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GRSV\"/>
    </mc:Choice>
  </mc:AlternateContent>
  <xr:revisionPtr revIDLastSave="0" documentId="13_ncr:1_{3E3EC0DA-9D51-4D6B-9AC6-A7C4049D91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RSV_CGAS_7" sheetId="1" r:id="rId1"/>
  </sheets>
  <definedNames>
    <definedName name="_xlnm.Print_Area" localSheetId="0">GRSV_CGAS_7!$A$1:$AH$45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7" i="1" l="1"/>
  <c r="AI98" i="1"/>
  <c r="U96" i="1" l="1"/>
  <c r="T96" i="1"/>
  <c r="C96" i="1"/>
  <c r="S96" i="1"/>
  <c r="F96" i="1"/>
  <c r="R96" i="1"/>
  <c r="Q96" i="1"/>
  <c r="D96" i="1"/>
  <c r="E96" i="1"/>
  <c r="G96" i="1"/>
  <c r="H96" i="1"/>
  <c r="I96" i="1"/>
  <c r="J96" i="1"/>
  <c r="K96" i="1"/>
  <c r="L96" i="1"/>
  <c r="M96" i="1"/>
  <c r="N96" i="1"/>
  <c r="O96" i="1"/>
  <c r="P96" i="1"/>
  <c r="B96" i="1"/>
  <c r="AF98" i="1" l="1"/>
  <c r="AF97" i="1"/>
  <c r="AG97" i="1"/>
  <c r="AB97" i="1" l="1"/>
  <c r="Y98" i="1"/>
  <c r="X98" i="1"/>
  <c r="AA97" i="1"/>
  <c r="AH98" i="1"/>
  <c r="AD97" i="1"/>
  <c r="X97" i="1"/>
  <c r="AG98" i="1"/>
  <c r="AA98" i="1"/>
  <c r="AC98" i="1"/>
  <c r="AH97" i="1"/>
  <c r="AE97" i="1"/>
  <c r="Z98" i="1"/>
  <c r="AB98" i="1"/>
  <c r="AE98" i="1"/>
  <c r="Y97" i="1"/>
  <c r="AD98" i="1"/>
  <c r="Z97" i="1"/>
  <c r="AC97" i="1"/>
  <c r="F98" i="1" l="1"/>
  <c r="G98" i="1"/>
  <c r="Q98" i="1"/>
  <c r="W98" i="1" l="1"/>
  <c r="T98" i="1"/>
  <c r="K98" i="1"/>
  <c r="V98" i="1"/>
  <c r="S98" i="1"/>
  <c r="N98" i="1"/>
  <c r="P98" i="1"/>
  <c r="B98" i="1"/>
  <c r="M98" i="1"/>
  <c r="J98" i="1"/>
  <c r="U98" i="1"/>
  <c r="C98" i="1"/>
  <c r="H98" i="1"/>
  <c r="L98" i="1"/>
  <c r="I98" i="1"/>
  <c r="O98" i="1"/>
  <c r="R98" i="1"/>
  <c r="D98" i="1"/>
  <c r="E98" i="1" l="1"/>
  <c r="C101" i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S97" i="1" l="1"/>
  <c r="T97" i="1"/>
  <c r="F97" i="1"/>
  <c r="K97" i="1"/>
  <c r="P97" i="1"/>
  <c r="N97" i="1"/>
  <c r="W97" i="1" l="1"/>
  <c r="J97" i="1"/>
  <c r="O97" i="1"/>
  <c r="E97" i="1" l="1"/>
  <c r="C97" i="1"/>
  <c r="V97" i="1"/>
  <c r="U97" i="1"/>
  <c r="R97" i="1"/>
  <c r="Q97" i="1"/>
  <c r="H97" i="1"/>
  <c r="G97" i="1"/>
  <c r="M97" i="1"/>
  <c r="L97" i="1"/>
  <c r="I97" i="1"/>
  <c r="D97" i="1"/>
  <c r="C100" i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B97" i="1"/>
</calcChain>
</file>

<file path=xl/sharedStrings.xml><?xml version="1.0" encoding="utf-8"?>
<sst xmlns="http://schemas.openxmlformats.org/spreadsheetml/2006/main" count="55" uniqueCount="36">
  <si>
    <t>Beiträge öffentliche Hand</t>
  </si>
  <si>
    <t xml:space="preserve">  dont fédérales</t>
  </si>
  <si>
    <t xml:space="preserve">  davon Bund</t>
  </si>
  <si>
    <t>Frais d’administration et de gestion</t>
  </si>
  <si>
    <t>Verwaltungs- und Durchführungskosten</t>
  </si>
  <si>
    <t>Übrige Einnahmen</t>
  </si>
  <si>
    <t>Autres recettes</t>
  </si>
  <si>
    <t>Sozialleistungen</t>
  </si>
  <si>
    <t>Übrige Ausgaben</t>
  </si>
  <si>
    <t>Prestations sociales</t>
  </si>
  <si>
    <t>Autres dépenses</t>
  </si>
  <si>
    <t>…</t>
  </si>
  <si>
    <t>Autres variations du capital</t>
  </si>
  <si>
    <t>Andere Veränderungen des Kapitals</t>
  </si>
  <si>
    <t>Contributions des pouvoirs publics</t>
  </si>
  <si>
    <t>Recettes</t>
  </si>
  <si>
    <t>Einnahmen</t>
  </si>
  <si>
    <t>Dépenses</t>
  </si>
  <si>
    <t>Ausgaben</t>
  </si>
  <si>
    <t>Variations de valeur du capital</t>
  </si>
  <si>
    <t>Kapitalwertänderungen</t>
  </si>
  <si>
    <t>Capital</t>
  </si>
  <si>
    <t>Kapital</t>
  </si>
  <si>
    <t>Ergebnis</t>
  </si>
  <si>
    <t>Résultat</t>
  </si>
  <si>
    <t>Cotisations assurés et employeurs</t>
  </si>
  <si>
    <t>CGAS 7
Compte global, taux de variation</t>
  </si>
  <si>
    <t>GRSV 7  
Gesamtrechnung, Veränderungsraten</t>
  </si>
  <si>
    <t>Kapitalertrag</t>
  </si>
  <si>
    <t>Produit du capital</t>
  </si>
  <si>
    <t>Variation des recettes / Einnahmenänderung</t>
  </si>
  <si>
    <t>Variation des dépenses / Ausgabenänderung</t>
  </si>
  <si>
    <t>Beiträge Versicherte und Arbeitgebende</t>
  </si>
  <si>
    <t>–</t>
  </si>
  <si>
    <t>Variation moyenne des recettes 1990-2021 3.3 % / durchschnittliche Einnahmenänderung 1990-2021 3.3%</t>
  </si>
  <si>
    <t>Variation moyenne des dépenses 1990-2021 4 % / durchschnittliche Ausgabenänderung 1990-2021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</si>
</sst>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0.0%"/>
    <numFmt numFmtId="165" formatCode="#,##0."/>
    <numFmt numFmtId="166" formatCode="&quot;£&quot;#,##0;[Red]\-&quot;£&quot;#,##0"/>
    <numFmt numFmtId="167" formatCode="&quot;£&quot;#,##0.00;[Red]\-&quot;£&quot;#,##0.00"/>
    <numFmt numFmtId="168" formatCode="&quot;$&quot;#."/>
    <numFmt numFmtId="169" formatCode="#.00"/>
    <numFmt numFmtId="170" formatCode="General_)"/>
    <numFmt numFmtId="171" formatCode="#,##0.000000_ ;\-#,##0.000000\ "/>
  </numFmts>
  <fonts count="17">
    <font>
      <sz val="10"/>
      <name val="Arial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55 Helvetica Roman"/>
    </font>
    <font>
      <sz val="12"/>
      <color theme="1"/>
      <name val="55 Helvetica Roman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left" vertical="center"/>
    </xf>
    <xf numFmtId="165" fontId="4" fillId="0" borderId="0"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4" fillId="0" borderId="0">
      <protection locked="0"/>
    </xf>
    <xf numFmtId="0" fontId="4" fillId="0" borderId="0">
      <protection locked="0"/>
    </xf>
    <xf numFmtId="169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0" fontId="6" fillId="0" borderId="0"/>
    <xf numFmtId="170" fontId="7" fillId="0" borderId="0"/>
    <xf numFmtId="170" fontId="8" fillId="0" borderId="0" applyNumberFormat="0" applyBorder="0" applyAlignment="0"/>
    <xf numFmtId="170" fontId="8" fillId="0" borderId="0" applyNumberFormat="0" applyBorder="0" applyAlignment="0"/>
    <xf numFmtId="0" fontId="4" fillId="0" borderId="11">
      <protection locked="0"/>
    </xf>
    <xf numFmtId="43" fontId="9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11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 vertical="top"/>
    </xf>
    <xf numFmtId="0" fontId="10" fillId="0" borderId="0" xfId="0" applyFont="1" applyFill="1"/>
    <xf numFmtId="0" fontId="14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164" fontId="10" fillId="0" borderId="4" xfId="3" applyNumberFormat="1" applyFont="1" applyFill="1" applyBorder="1" applyAlignment="1">
      <alignment horizontal="left"/>
    </xf>
    <xf numFmtId="164" fontId="10" fillId="0" borderId="6" xfId="3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164" fontId="10" fillId="0" borderId="0" xfId="3" applyNumberFormat="1" applyFont="1" applyFill="1"/>
    <xf numFmtId="164" fontId="10" fillId="0" borderId="0" xfId="3" applyNumberFormat="1" applyFont="1" applyFill="1" applyAlignment="1"/>
    <xf numFmtId="164" fontId="16" fillId="0" borderId="4" xfId="3" applyNumberFormat="1" applyFont="1" applyFill="1" applyBorder="1" applyAlignment="1">
      <alignment horizontal="left"/>
    </xf>
    <xf numFmtId="164" fontId="16" fillId="0" borderId="6" xfId="3" applyNumberFormat="1" applyFont="1" applyFill="1" applyBorder="1" applyAlignment="1">
      <alignment horizontal="right"/>
    </xf>
    <xf numFmtId="164" fontId="16" fillId="0" borderId="0" xfId="3" applyNumberFormat="1" applyFont="1" applyFill="1" applyBorder="1" applyAlignment="1">
      <alignment horizontal="right"/>
    </xf>
    <xf numFmtId="164" fontId="16" fillId="0" borderId="0" xfId="3" applyNumberFormat="1" applyFont="1" applyFill="1" applyAlignment="1"/>
    <xf numFmtId="164" fontId="10" fillId="0" borderId="4" xfId="3" applyNumberFormat="1" applyFont="1" applyFill="1" applyBorder="1" applyAlignment="1"/>
    <xf numFmtId="164" fontId="10" fillId="0" borderId="0" xfId="3" applyNumberFormat="1" applyFont="1" applyFill="1" applyAlignment="1">
      <alignment vertical="top"/>
    </xf>
    <xf numFmtId="164" fontId="15" fillId="0" borderId="4" xfId="3" applyNumberFormat="1" applyFont="1" applyFill="1" applyBorder="1" applyAlignment="1">
      <alignment horizontal="left"/>
    </xf>
    <xf numFmtId="164" fontId="15" fillId="0" borderId="6" xfId="3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>
      <alignment horizontal="right"/>
    </xf>
    <xf numFmtId="164" fontId="10" fillId="0" borderId="0" xfId="3" applyNumberFormat="1" applyFont="1" applyFill="1" applyAlignment="1">
      <alignment vertical="center"/>
    </xf>
    <xf numFmtId="49" fontId="15" fillId="0" borderId="4" xfId="0" applyNumberFormat="1" applyFont="1" applyFill="1" applyBorder="1" applyAlignment="1">
      <alignment horizontal="left" wrapText="1"/>
    </xf>
    <xf numFmtId="49" fontId="15" fillId="0" borderId="4" xfId="1" applyNumberFormat="1" applyFont="1" applyFill="1" applyBorder="1" applyAlignment="1">
      <alignment horizontal="left" wrapText="1"/>
    </xf>
    <xf numFmtId="164" fontId="15" fillId="0" borderId="0" xfId="2" applyNumberFormat="1" applyFont="1" applyFill="1" applyBorder="1" applyAlignment="1">
      <alignment horizontal="right"/>
    </xf>
    <xf numFmtId="0" fontId="10" fillId="0" borderId="0" xfId="0" applyFont="1" applyFill="1" applyBorder="1"/>
    <xf numFmtId="164" fontId="15" fillId="0" borderId="10" xfId="3" applyNumberFormat="1" applyFont="1" applyFill="1" applyBorder="1" applyAlignment="1">
      <alignment horizontal="left"/>
    </xf>
    <xf numFmtId="164" fontId="15" fillId="0" borderId="7" xfId="3" applyNumberFormat="1" applyFont="1" applyFill="1" applyBorder="1" applyAlignment="1">
      <alignment horizontal="right"/>
    </xf>
    <xf numFmtId="164" fontId="15" fillId="0" borderId="8" xfId="3" applyNumberFormat="1" applyFont="1" applyFill="1" applyBorder="1" applyAlignment="1">
      <alignment horizontal="right"/>
    </xf>
    <xf numFmtId="0" fontId="14" fillId="0" borderId="0" xfId="0" applyFont="1" applyFill="1"/>
    <xf numFmtId="164" fontId="14" fillId="0" borderId="0" xfId="0" applyNumberFormat="1" applyFont="1" applyFill="1"/>
    <xf numFmtId="0" fontId="13" fillId="0" borderId="0" xfId="0" applyFont="1" applyFill="1"/>
    <xf numFmtId="171" fontId="14" fillId="0" borderId="0" xfId="19" applyNumberFormat="1" applyFont="1" applyFill="1"/>
    <xf numFmtId="171" fontId="13" fillId="0" borderId="0" xfId="19" applyNumberFormat="1" applyFont="1" applyFill="1"/>
    <xf numFmtId="0" fontId="10" fillId="0" borderId="0" xfId="5" applyFont="1" applyFill="1" applyAlignment="1">
      <alignment horizontal="left" vertical="center" wrapText="1"/>
    </xf>
    <xf numFmtId="164" fontId="10" fillId="0" borderId="5" xfId="3" applyNumberFormat="1" applyFont="1" applyFill="1" applyBorder="1" applyAlignment="1">
      <alignment horizontal="right"/>
    </xf>
    <xf numFmtId="164" fontId="16" fillId="0" borderId="5" xfId="3" applyNumberFormat="1" applyFont="1" applyFill="1" applyBorder="1" applyAlignment="1">
      <alignment horizontal="right"/>
    </xf>
    <xf numFmtId="164" fontId="15" fillId="0" borderId="5" xfId="3" applyNumberFormat="1" applyFont="1" applyFill="1" applyBorder="1" applyAlignment="1">
      <alignment horizontal="right"/>
    </xf>
    <xf numFmtId="164" fontId="15" fillId="0" borderId="5" xfId="2" applyNumberFormat="1" applyFont="1" applyFill="1" applyBorder="1" applyAlignment="1">
      <alignment horizontal="right"/>
    </xf>
    <xf numFmtId="164" fontId="15" fillId="0" borderId="9" xfId="3" applyNumberFormat="1" applyFont="1" applyFill="1" applyBorder="1" applyAlignment="1">
      <alignment horizontal="right"/>
    </xf>
  </cellXfs>
  <cellStyles count="21">
    <cellStyle name="Comma0" xfId="6" xr:uid="{00000000-0005-0000-0000-000000000000}"/>
    <cellStyle name="Currency [0]_FRAMAT" xfId="7" xr:uid="{00000000-0005-0000-0000-000001000000}"/>
    <cellStyle name="Currency_FRAMAT" xfId="8" xr:uid="{00000000-0005-0000-0000-000002000000}"/>
    <cellStyle name="Currency0" xfId="9" xr:uid="{00000000-0005-0000-0000-000003000000}"/>
    <cellStyle name="Date" xfId="10" xr:uid="{00000000-0005-0000-0000-000004000000}"/>
    <cellStyle name="Fixed" xfId="11" xr:uid="{00000000-0005-0000-0000-000005000000}"/>
    <cellStyle name="Heading 1" xfId="12" xr:uid="{00000000-0005-0000-0000-000006000000}"/>
    <cellStyle name="Heading 2" xfId="13" xr:uid="{00000000-0005-0000-0000-000007000000}"/>
    <cellStyle name="Komma" xfId="19" builtinId="3"/>
    <cellStyle name="Normal_%GDP" xfId="14" xr:uid="{00000000-0005-0000-0000-000009000000}"/>
    <cellStyle name="Prozent" xfId="3" builtinId="5"/>
    <cellStyle name="Sbold" xfId="15" xr:uid="{00000000-0005-0000-0000-00000B000000}"/>
    <cellStyle name="Snorm" xfId="16" xr:uid="{00000000-0005-0000-0000-00000C000000}"/>
    <cellStyle name="socxn" xfId="17" xr:uid="{00000000-0005-0000-0000-00000D000000}"/>
    <cellStyle name="Standard" xfId="0" builtinId="0"/>
    <cellStyle name="Standard 2" xfId="4" xr:uid="{00000000-0005-0000-0000-00000F000000}"/>
    <cellStyle name="Standard 2 2" xfId="20" xr:uid="{00000000-0005-0000-0000-000010000000}"/>
    <cellStyle name="Standard_sd_070720_MAS_Taschenstatistik 2007 Teil 2 Scs_Ms_FR" xfId="5" xr:uid="{00000000-0005-0000-0000-000011000000}"/>
    <cellStyle name="Standard_T 01.1 97Daten" xfId="1" xr:uid="{00000000-0005-0000-0000-000012000000}"/>
    <cellStyle name="Standard_T 01.6 97Daten" xfId="2" xr:uid="{00000000-0005-0000-0000-000013000000}"/>
    <cellStyle name="Total" xfId="18" xr:uid="{00000000-0005-0000-0000-00001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39876361627766E-2"/>
          <c:y val="7.9510940817747525E-2"/>
          <c:w val="0.89755485706179683"/>
          <c:h val="0.81582904499142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GRSV_CGAS_7!$A$97</c:f>
              <c:strCache>
                <c:ptCount val="1"/>
                <c:pt idx="0">
                  <c:v>Variation des recettes / Einnahmenänderung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GRSV_CGAS_7!$D$96:$AI$96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GRSV_CGAS_7!$D$97:$AI$97</c:f>
              <c:numCache>
                <c:formatCode>#,##0.000000_ ;\-#,##0.000000\ </c:formatCode>
                <c:ptCount val="32"/>
                <c:pt idx="0">
                  <c:v>0.1015980144643687</c:v>
                </c:pt>
                <c:pt idx="1">
                  <c:v>8.4813178849842463E-2</c:v>
                </c:pt>
                <c:pt idx="2">
                  <c:v>7.0910365087366714E-2</c:v>
                </c:pt>
                <c:pt idx="3">
                  <c:v>5.8087822877609642E-2</c:v>
                </c:pt>
                <c:pt idx="4">
                  <c:v>1.2298314555802489E-2</c:v>
                </c:pt>
                <c:pt idx="5">
                  <c:v>5.0141783999637958E-2</c:v>
                </c:pt>
                <c:pt idx="6">
                  <c:v>2.8151411398775143E-2</c:v>
                </c:pt>
                <c:pt idx="7">
                  <c:v>1.3279279729202245E-2</c:v>
                </c:pt>
                <c:pt idx="8">
                  <c:v>3.7929349196276177E-2</c:v>
                </c:pt>
                <c:pt idx="9">
                  <c:v>2.6106101030896653E-2</c:v>
                </c:pt>
                <c:pt idx="10">
                  <c:v>4.4526993201110997E-2</c:v>
                </c:pt>
                <c:pt idx="11">
                  <c:v>3.9872443966310962E-2</c:v>
                </c:pt>
                <c:pt idx="12">
                  <c:v>2.0531811105446154E-3</c:v>
                </c:pt>
                <c:pt idx="13">
                  <c:v>1.6980963340459301E-2</c:v>
                </c:pt>
                <c:pt idx="14">
                  <c:v>2.6964651738662665E-2</c:v>
                </c:pt>
                <c:pt idx="15">
                  <c:v>4.4908207665446689E-2</c:v>
                </c:pt>
                <c:pt idx="16">
                  <c:v>3.8553281251215786E-2</c:v>
                </c:pt>
                <c:pt idx="17">
                  <c:v>7.2972660970621453E-2</c:v>
                </c:pt>
                <c:pt idx="18">
                  <c:v>2.0593968801679827E-2</c:v>
                </c:pt>
                <c:pt idx="19">
                  <c:v>5.3559789485126017E-3</c:v>
                </c:pt>
                <c:pt idx="20">
                  <c:v>3.0743027136849337E-2</c:v>
                </c:pt>
                <c:pt idx="21">
                  <c:v>3.6965560435570498E-2</c:v>
                </c:pt>
                <c:pt idx="22">
                  <c:v>2.0493230500292805E-2</c:v>
                </c:pt>
                <c:pt idx="23">
                  <c:v>4.1763524749872549E-2</c:v>
                </c:pt>
                <c:pt idx="24">
                  <c:v>1.4842309528780023E-2</c:v>
                </c:pt>
                <c:pt idx="25">
                  <c:v>5.6346662867822759E-3</c:v>
                </c:pt>
                <c:pt idx="26">
                  <c:v>1.307561962742586E-2</c:v>
                </c:pt>
                <c:pt idx="27">
                  <c:v>3.6917324613269381E-2</c:v>
                </c:pt>
                <c:pt idx="28">
                  <c:v>2.750070672086598E-3</c:v>
                </c:pt>
                <c:pt idx="29">
                  <c:v>4.7902551037675142E-2</c:v>
                </c:pt>
                <c:pt idx="30">
                  <c:v>9.970091096391738E-2</c:v>
                </c:pt>
                <c:pt idx="31">
                  <c:v>-1.6021443756371767E-2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708-8B3A-D0E94B3B0621}"/>
            </c:ext>
          </c:extLst>
        </c:ser>
        <c:ser>
          <c:idx val="1"/>
          <c:order val="1"/>
          <c:tx>
            <c:strRef>
              <c:f>GRSV_CGAS_7!$A$98</c:f>
              <c:strCache>
                <c:ptCount val="1"/>
                <c:pt idx="0">
                  <c:v>Variation des dépenses / Ausgabenänderung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GRSV_CGAS_7!$D$96:$AI$96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GRSV_CGAS_7!$D$98:$AI$98</c:f>
              <c:numCache>
                <c:formatCode>#,##0.000000_ ;\-#,##0.000000\ </c:formatCode>
                <c:ptCount val="32"/>
                <c:pt idx="0">
                  <c:v>9.501158669562533E-2</c:v>
                </c:pt>
                <c:pt idx="1">
                  <c:v>0.11335424479119564</c:v>
                </c:pt>
                <c:pt idx="2">
                  <c:v>0.12769089035584885</c:v>
                </c:pt>
                <c:pt idx="3">
                  <c:v>0.10265010026300216</c:v>
                </c:pt>
                <c:pt idx="4">
                  <c:v>2.1414818312227683E-2</c:v>
                </c:pt>
                <c:pt idx="5">
                  <c:v>4.4865846250908281E-2</c:v>
                </c:pt>
                <c:pt idx="6">
                  <c:v>4.8797730859292371E-2</c:v>
                </c:pt>
                <c:pt idx="7">
                  <c:v>5.8583509974267242E-2</c:v>
                </c:pt>
                <c:pt idx="8">
                  <c:v>1.6635184881934328E-2</c:v>
                </c:pt>
                <c:pt idx="9">
                  <c:v>2.563713572381919E-2</c:v>
                </c:pt>
                <c:pt idx="10">
                  <c:v>1.8428320185480775E-2</c:v>
                </c:pt>
                <c:pt idx="11">
                  <c:v>4.9127385562205673E-2</c:v>
                </c:pt>
                <c:pt idx="12">
                  <c:v>2.4935822304503454E-2</c:v>
                </c:pt>
                <c:pt idx="13">
                  <c:v>3.629591425129379E-2</c:v>
                </c:pt>
                <c:pt idx="14">
                  <c:v>5.0672013746148971E-2</c:v>
                </c:pt>
                <c:pt idx="15">
                  <c:v>2.7498315759865052E-2</c:v>
                </c:pt>
                <c:pt idx="16">
                  <c:v>1.142824785635433E-2</c:v>
                </c:pt>
                <c:pt idx="17">
                  <c:v>2.4845033784490392E-2</c:v>
                </c:pt>
                <c:pt idx="18">
                  <c:v>2.2567936697273496E-2</c:v>
                </c:pt>
                <c:pt idx="19">
                  <c:v>7.2572601180918989E-2</c:v>
                </c:pt>
                <c:pt idx="20">
                  <c:v>3.3021344847958378E-2</c:v>
                </c:pt>
                <c:pt idx="21">
                  <c:v>6.4652054417897922E-3</c:v>
                </c:pt>
                <c:pt idx="22">
                  <c:v>5.4406825662610438E-2</c:v>
                </c:pt>
                <c:pt idx="23">
                  <c:v>2.5162931192040473E-2</c:v>
                </c:pt>
                <c:pt idx="24">
                  <c:v>1.9843731175211789E-2</c:v>
                </c:pt>
                <c:pt idx="25">
                  <c:v>3.1878430958305101E-2</c:v>
                </c:pt>
                <c:pt idx="26">
                  <c:v>1.10147320059879E-2</c:v>
                </c:pt>
                <c:pt idx="27">
                  <c:v>1.6913062168732444E-2</c:v>
                </c:pt>
                <c:pt idx="28">
                  <c:v>3.7140716052585281E-2</c:v>
                </c:pt>
                <c:pt idx="29">
                  <c:v>-1.236929691891714E-2</c:v>
                </c:pt>
                <c:pt idx="30">
                  <c:v>9.6864997236619635E-2</c:v>
                </c:pt>
                <c:pt idx="31">
                  <c:v>2.1350860851624857E-2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D-4708-8B3A-D0E94B3B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253184"/>
        <c:axId val="497254360"/>
      </c:barChart>
      <c:lineChart>
        <c:grouping val="standard"/>
        <c:varyColors val="0"/>
        <c:ser>
          <c:idx val="2"/>
          <c:order val="2"/>
          <c:tx>
            <c:strRef>
              <c:f>GRSV_CGAS_7!$A$100</c:f>
              <c:strCache>
                <c:ptCount val="1"/>
                <c:pt idx="0">
                  <c:v>Variation moyenne des recettes 1990-2021 3.3 % / durchschnittliche Einnahmenänderung 1990-2021 3.3%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GRSV_CGAS_7!$D$96:$AI$96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GRSV_CGAS_7!$D$100:$AI$100</c:f>
              <c:numCache>
                <c:formatCode>#,##0.000000_ ;\-#,##0.000000\ </c:formatCode>
                <c:ptCount val="32"/>
                <c:pt idx="0">
                  <c:v>3.2895844834526455E-2</c:v>
                </c:pt>
                <c:pt idx="1">
                  <c:v>3.2895844834526455E-2</c:v>
                </c:pt>
                <c:pt idx="2">
                  <c:v>3.2895844834526455E-2</c:v>
                </c:pt>
                <c:pt idx="3">
                  <c:v>3.2895844834526455E-2</c:v>
                </c:pt>
                <c:pt idx="4">
                  <c:v>3.2895844834526455E-2</c:v>
                </c:pt>
                <c:pt idx="5">
                  <c:v>3.2895844834526455E-2</c:v>
                </c:pt>
                <c:pt idx="6">
                  <c:v>3.2895844834526455E-2</c:v>
                </c:pt>
                <c:pt idx="7">
                  <c:v>3.2895844834526455E-2</c:v>
                </c:pt>
                <c:pt idx="8">
                  <c:v>3.2895844834526455E-2</c:v>
                </c:pt>
                <c:pt idx="9">
                  <c:v>3.2895844834526455E-2</c:v>
                </c:pt>
                <c:pt idx="10">
                  <c:v>3.2895844834526455E-2</c:v>
                </c:pt>
                <c:pt idx="11">
                  <c:v>3.2895844834526455E-2</c:v>
                </c:pt>
                <c:pt idx="12">
                  <c:v>3.2895844834526455E-2</c:v>
                </c:pt>
                <c:pt idx="13">
                  <c:v>3.2895844834526455E-2</c:v>
                </c:pt>
                <c:pt idx="14">
                  <c:v>3.2895844834526455E-2</c:v>
                </c:pt>
                <c:pt idx="15">
                  <c:v>3.2895844834526455E-2</c:v>
                </c:pt>
                <c:pt idx="16">
                  <c:v>3.2895844834526455E-2</c:v>
                </c:pt>
                <c:pt idx="17">
                  <c:v>3.2895844834526455E-2</c:v>
                </c:pt>
                <c:pt idx="18">
                  <c:v>3.2895844834526455E-2</c:v>
                </c:pt>
                <c:pt idx="19">
                  <c:v>3.2895844834526455E-2</c:v>
                </c:pt>
                <c:pt idx="20">
                  <c:v>3.2895844834526455E-2</c:v>
                </c:pt>
                <c:pt idx="21">
                  <c:v>3.2895844834526455E-2</c:v>
                </c:pt>
                <c:pt idx="22">
                  <c:v>3.2895844834526455E-2</c:v>
                </c:pt>
                <c:pt idx="23">
                  <c:v>3.2895844834526455E-2</c:v>
                </c:pt>
                <c:pt idx="24">
                  <c:v>3.2895844834526455E-2</c:v>
                </c:pt>
                <c:pt idx="25">
                  <c:v>3.2895844834526455E-2</c:v>
                </c:pt>
                <c:pt idx="26">
                  <c:v>3.2895844834526455E-2</c:v>
                </c:pt>
                <c:pt idx="27">
                  <c:v>3.2895844834526455E-2</c:v>
                </c:pt>
                <c:pt idx="28">
                  <c:v>3.2895844834526455E-2</c:v>
                </c:pt>
                <c:pt idx="29">
                  <c:v>3.2895844834526455E-2</c:v>
                </c:pt>
                <c:pt idx="30">
                  <c:v>3.2895844834526455E-2</c:v>
                </c:pt>
                <c:pt idx="31">
                  <c:v>3.2895844834526455E-2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9D-4708-8B3A-D0E94B3B0621}"/>
            </c:ext>
          </c:extLst>
        </c:ser>
        <c:ser>
          <c:idx val="3"/>
          <c:order val="3"/>
          <c:tx>
            <c:strRef>
              <c:f>GRSV_CGAS_7!$A$101</c:f>
              <c:strCache>
                <c:ptCount val="1"/>
                <c:pt idx="0">
                  <c:v>Variation moyenne des dépenses 1990-2021 4 % / durchschnittliche Ausgabenänderung 1990-2021 4 %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GRSV_CGAS_7!$D$96:$AI$96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GRSV_CGAS_7!$D$101:$AI$101</c:f>
              <c:numCache>
                <c:formatCode>#,##0.000000_ ;\-#,##0.000000\ </c:formatCode>
                <c:ptCount val="32"/>
                <c:pt idx="0">
                  <c:v>3.9508717747794853E-2</c:v>
                </c:pt>
                <c:pt idx="1">
                  <c:v>3.9508717747794853E-2</c:v>
                </c:pt>
                <c:pt idx="2">
                  <c:v>3.9508717747794853E-2</c:v>
                </c:pt>
                <c:pt idx="3">
                  <c:v>3.9508717747794853E-2</c:v>
                </c:pt>
                <c:pt idx="4">
                  <c:v>3.9508717747794853E-2</c:v>
                </c:pt>
                <c:pt idx="5">
                  <c:v>3.9508717747794853E-2</c:v>
                </c:pt>
                <c:pt idx="6">
                  <c:v>3.9508717747794853E-2</c:v>
                </c:pt>
                <c:pt idx="7">
                  <c:v>3.9508717747794853E-2</c:v>
                </c:pt>
                <c:pt idx="8">
                  <c:v>3.9508717747794853E-2</c:v>
                </c:pt>
                <c:pt idx="9">
                  <c:v>3.9508717747794853E-2</c:v>
                </c:pt>
                <c:pt idx="10">
                  <c:v>3.9508717747794853E-2</c:v>
                </c:pt>
                <c:pt idx="11">
                  <c:v>3.9508717747794853E-2</c:v>
                </c:pt>
                <c:pt idx="12">
                  <c:v>3.9508717747794853E-2</c:v>
                </c:pt>
                <c:pt idx="13">
                  <c:v>3.9508717747794853E-2</c:v>
                </c:pt>
                <c:pt idx="14">
                  <c:v>3.9508717747794853E-2</c:v>
                </c:pt>
                <c:pt idx="15">
                  <c:v>3.9508717747794853E-2</c:v>
                </c:pt>
                <c:pt idx="16">
                  <c:v>3.9508717747794853E-2</c:v>
                </c:pt>
                <c:pt idx="17">
                  <c:v>3.9508717747794853E-2</c:v>
                </c:pt>
                <c:pt idx="18">
                  <c:v>3.9508717747794853E-2</c:v>
                </c:pt>
                <c:pt idx="19">
                  <c:v>3.9508717747794853E-2</c:v>
                </c:pt>
                <c:pt idx="20">
                  <c:v>3.9508717747794853E-2</c:v>
                </c:pt>
                <c:pt idx="21">
                  <c:v>3.9508717747794853E-2</c:v>
                </c:pt>
                <c:pt idx="22">
                  <c:v>3.9508717747794853E-2</c:v>
                </c:pt>
                <c:pt idx="23">
                  <c:v>3.9508717747794853E-2</c:v>
                </c:pt>
                <c:pt idx="24">
                  <c:v>3.9508717747794853E-2</c:v>
                </c:pt>
                <c:pt idx="25">
                  <c:v>3.9508717747794853E-2</c:v>
                </c:pt>
                <c:pt idx="26">
                  <c:v>3.9508717747794853E-2</c:v>
                </c:pt>
                <c:pt idx="27">
                  <c:v>3.9508717747794853E-2</c:v>
                </c:pt>
                <c:pt idx="28">
                  <c:v>3.9508717747794853E-2</c:v>
                </c:pt>
                <c:pt idx="29">
                  <c:v>3.9508717747794853E-2</c:v>
                </c:pt>
                <c:pt idx="30">
                  <c:v>3.9508717747794853E-2</c:v>
                </c:pt>
                <c:pt idx="31">
                  <c:v>3.9508717747794853E-2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9D-4708-8B3A-D0E94B3B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53184"/>
        <c:axId val="497254360"/>
      </c:lineChart>
      <c:catAx>
        <c:axId val="4972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7254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7254360"/>
        <c:scaling>
          <c:orientation val="minMax"/>
          <c:min val="-2.000000000000000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725318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471772158287906"/>
          <c:y val="5.4403050919750284E-2"/>
          <c:w val="0.63725540822055227"/>
          <c:h val="0.291860679577215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3175">
      <a:solidFill>
        <a:schemeClr val="bg1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0</xdr:rowOff>
    </xdr:from>
    <xdr:to>
      <xdr:col>0</xdr:col>
      <xdr:colOff>3114675</xdr:colOff>
      <xdr:row>16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9050" y="5191125"/>
          <a:ext cx="30956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Des informations plus détaillées au sujet des finances de l’AI se trouvent dans les pages suivantes.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 Recours.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 Prestations en espèces, coûts des mesures individuelles et subventions aux institutions et organisations.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  Intérêts sur le capital.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  1998 transfert de capital de 2’200 millions de francs des APG à l’AI.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  Voir tab. AI 6.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Office fédéral des assurances sociales, secteur Statistique 2</a:t>
          </a:r>
          <a:endParaRPr lang="de-CH" sz="1200" b="0" i="0" u="none" strike="noStrike" baseline="0">
            <a:solidFill>
              <a:srgbClr val="000000"/>
            </a:solidFill>
            <a:latin typeface="55 Helvetica Roman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000000"/>
            </a:solidFill>
            <a:latin typeface="55 Helvetica Roman"/>
          </a:endParaRP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16</xdr:col>
      <xdr:colOff>0</xdr:colOff>
      <xdr:row>32</xdr:row>
      <xdr:rowOff>72390</xdr:rowOff>
    </xdr:to>
    <xdr:graphicFrame macro="">
      <xdr:nvGraphicFramePr>
        <xdr:cNvPr id="1108" name="Chart 1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42</xdr:row>
      <xdr:rowOff>121920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587740"/>
          <a:ext cx="3200400" cy="18364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57150</xdr:colOff>
      <xdr:row>33</xdr:row>
      <xdr:rowOff>0</xdr:rowOff>
    </xdr:from>
    <xdr:to>
      <xdr:col>2</xdr:col>
      <xdr:colOff>0</xdr:colOff>
      <xdr:row>41</xdr:row>
      <xdr:rowOff>182880</xdr:rowOff>
    </xdr:to>
    <xdr:sp macro="" textlink="">
      <xdr:nvSpPr>
        <xdr:cNvPr id="9" name="Text Box 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257550" y="8587740"/>
          <a:ext cx="3143250" cy="17068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K104"/>
  <sheetViews>
    <sheetView tabSelected="1" zoomScaleNormal="100" zoomScaleSheetLayoutView="100" workbookViewId="0"/>
  </sheetViews>
  <sheetFormatPr baseColWidth="10" defaultColWidth="11.453125" defaultRowHeight="15.5" outlineLevelCol="1"/>
  <cols>
    <col min="1" max="2" width="46.7265625" style="32" customWidth="1"/>
    <col min="3" max="3" width="13" style="32" hidden="1" customWidth="1" outlineLevel="1"/>
    <col min="4" max="5" width="13" style="32" hidden="1" customWidth="1" outlineLevel="1" collapsed="1"/>
    <col min="6" max="6" width="12.7265625" style="32" customWidth="1" collapsed="1"/>
    <col min="7" max="9" width="12.7265625" style="32" hidden="1" customWidth="1" outlineLevel="1"/>
    <col min="10" max="11" width="12.7265625" style="32" hidden="1" customWidth="1" outlineLevel="1" collapsed="1"/>
    <col min="12" max="15" width="12.7265625" style="32" hidden="1" customWidth="1" outlineLevel="1"/>
    <col min="16" max="16" width="12.7265625" style="34" customWidth="1" collapsed="1"/>
    <col min="17" max="22" width="12.7265625" style="34" hidden="1" customWidth="1" outlineLevel="1"/>
    <col min="23" max="23" width="12.7265625" style="34" hidden="1" customWidth="1" outlineLevel="1" collapsed="1"/>
    <col min="24" max="24" width="12.7265625" style="34" hidden="1" customWidth="1" outlineLevel="1"/>
    <col min="25" max="25" width="12.7265625" style="34" hidden="1" customWidth="1" outlineLevel="1" collapsed="1"/>
    <col min="26" max="26" width="12.7265625" style="34" customWidth="1" collapsed="1"/>
    <col min="27" max="30" width="12.7265625" style="34" hidden="1" customWidth="1" outlineLevel="1"/>
    <col min="31" max="31" width="12.7265625" style="34" customWidth="1" collapsed="1"/>
    <col min="32" max="34" width="12.7265625" style="34" hidden="1" customWidth="1" outlineLevel="1"/>
    <col min="35" max="35" width="12.7265625" style="34" customWidth="1" collapsed="1"/>
    <col min="36" max="37" width="12.7265625" style="34" customWidth="1"/>
    <col min="38" max="16384" width="11.453125" style="6"/>
  </cols>
  <sheetData>
    <row r="1" spans="1:37" ht="60" customHeight="1">
      <c r="A1" s="1" t="s">
        <v>26</v>
      </c>
      <c r="B1" s="2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25.5" customHeight="1">
      <c r="A2" s="7"/>
      <c r="B2" s="8"/>
      <c r="C2" s="9">
        <v>1987</v>
      </c>
      <c r="D2" s="9">
        <v>1988</v>
      </c>
      <c r="E2" s="9">
        <v>1989</v>
      </c>
      <c r="F2" s="9">
        <v>1990</v>
      </c>
      <c r="G2" s="9">
        <v>1991</v>
      </c>
      <c r="H2" s="9">
        <v>1992</v>
      </c>
      <c r="I2" s="9">
        <v>1993</v>
      </c>
      <c r="J2" s="9">
        <v>1994</v>
      </c>
      <c r="K2" s="9">
        <v>1995</v>
      </c>
      <c r="L2" s="9">
        <v>1996</v>
      </c>
      <c r="M2" s="9">
        <v>1997</v>
      </c>
      <c r="N2" s="9">
        <v>1998</v>
      </c>
      <c r="O2" s="9">
        <v>1999</v>
      </c>
      <c r="P2" s="9">
        <v>2000</v>
      </c>
      <c r="Q2" s="9">
        <v>2001</v>
      </c>
      <c r="R2" s="9">
        <v>2002</v>
      </c>
      <c r="S2" s="9">
        <v>2003</v>
      </c>
      <c r="T2" s="9">
        <v>2004</v>
      </c>
      <c r="U2" s="9">
        <v>2005</v>
      </c>
      <c r="V2" s="9">
        <v>2006</v>
      </c>
      <c r="W2" s="9">
        <v>2007</v>
      </c>
      <c r="X2" s="9">
        <v>2008</v>
      </c>
      <c r="Y2" s="9">
        <v>2009</v>
      </c>
      <c r="Z2" s="9">
        <v>2010</v>
      </c>
      <c r="AA2" s="9">
        <v>2011</v>
      </c>
      <c r="AB2" s="9">
        <v>2012</v>
      </c>
      <c r="AC2" s="9">
        <v>2013</v>
      </c>
      <c r="AD2" s="9">
        <v>2014</v>
      </c>
      <c r="AE2" s="9">
        <v>2015</v>
      </c>
      <c r="AF2" s="9">
        <v>2016</v>
      </c>
      <c r="AG2" s="9">
        <v>2017</v>
      </c>
      <c r="AH2" s="9">
        <v>2018</v>
      </c>
      <c r="AI2" s="9">
        <v>2019</v>
      </c>
      <c r="AJ2" s="9">
        <v>2020</v>
      </c>
      <c r="AK2" s="9">
        <v>2021</v>
      </c>
    </row>
    <row r="3" spans="1:37" s="13" customFormat="1" ht="12" customHeight="1">
      <c r="A3" s="10" t="s">
        <v>25</v>
      </c>
      <c r="B3" s="10" t="s">
        <v>32</v>
      </c>
      <c r="C3" s="11" t="s">
        <v>11</v>
      </c>
      <c r="D3" s="12">
        <v>8.856348729024717E-2</v>
      </c>
      <c r="E3" s="12">
        <v>9.3497580457335416E-2</v>
      </c>
      <c r="F3" s="12">
        <v>8.6007919873043445E-2</v>
      </c>
      <c r="G3" s="12">
        <v>6.8772284556053359E-2</v>
      </c>
      <c r="H3" s="12">
        <v>5.0855367527695233E-2</v>
      </c>
      <c r="I3" s="12">
        <v>6.8167088950940077E-2</v>
      </c>
      <c r="J3" s="12">
        <v>8.9973422740345244E-3</v>
      </c>
      <c r="K3" s="12">
        <v>5.9315012699562339E-2</v>
      </c>
      <c r="L3" s="12">
        <v>3.4217533237225324E-2</v>
      </c>
      <c r="M3" s="12">
        <v>-7.080847722703695E-3</v>
      </c>
      <c r="N3" s="12">
        <v>4.8106940337994161E-2</v>
      </c>
      <c r="O3" s="12">
        <v>-9.2447540659015368E-3</v>
      </c>
      <c r="P3" s="12">
        <v>6.932630415142535E-2</v>
      </c>
      <c r="Q3" s="12">
        <v>7.4843906432805279E-2</v>
      </c>
      <c r="R3" s="12">
        <v>1.3312267423097879E-2</v>
      </c>
      <c r="S3" s="12">
        <v>1.3483088732308714E-2</v>
      </c>
      <c r="T3" s="12">
        <v>2.080397636152255E-2</v>
      </c>
      <c r="U3" s="12">
        <v>4.8867199830603683E-2</v>
      </c>
      <c r="V3" s="12">
        <v>4.3294835762278251E-2</v>
      </c>
      <c r="W3" s="12">
        <v>8.5171148480322159E-2</v>
      </c>
      <c r="X3" s="12">
        <v>2.2064034417951722E-2</v>
      </c>
      <c r="Y3" s="12">
        <v>2.1957048111434428E-2</v>
      </c>
      <c r="Z3" s="12">
        <v>3.123479521209753E-2</v>
      </c>
      <c r="AA3" s="12">
        <v>4.1847503154172669E-2</v>
      </c>
      <c r="AB3" s="12">
        <v>2.0267232207044929E-2</v>
      </c>
      <c r="AC3" s="12">
        <v>6.2870872022077084E-2</v>
      </c>
      <c r="AD3" s="12">
        <v>7.6487301000009115E-3</v>
      </c>
      <c r="AE3" s="12">
        <v>1.6671272574951244E-2</v>
      </c>
      <c r="AF3" s="12">
        <v>1.540381914068021E-2</v>
      </c>
      <c r="AG3" s="12">
        <v>2.2084797405736788E-2</v>
      </c>
      <c r="AH3" s="12">
        <v>2.630905013126459E-2</v>
      </c>
      <c r="AI3" s="12">
        <v>3.0200889188356981E-2</v>
      </c>
      <c r="AJ3" s="12">
        <v>6.6066931883777186E-2</v>
      </c>
      <c r="AK3" s="38">
        <v>-2.1694939285199076E-2</v>
      </c>
    </row>
    <row r="4" spans="1:37" s="14" customFormat="1" ht="12" customHeight="1">
      <c r="A4" s="10" t="s">
        <v>14</v>
      </c>
      <c r="B4" s="10" t="s">
        <v>0</v>
      </c>
      <c r="C4" s="11" t="s">
        <v>11</v>
      </c>
      <c r="D4" s="12">
        <v>6.3379465232011573E-2</v>
      </c>
      <c r="E4" s="12">
        <v>3.7631529427420887E-2</v>
      </c>
      <c r="F4" s="12">
        <v>0.12530723989703582</v>
      </c>
      <c r="G4" s="12">
        <v>7.9595336336112071E-2</v>
      </c>
      <c r="H4" s="12">
        <v>9.424342998411335E-2</v>
      </c>
      <c r="I4" s="12">
        <v>6.3402934494344032E-2</v>
      </c>
      <c r="J4" s="12">
        <v>2.5382096117181396E-2</v>
      </c>
      <c r="K4" s="12">
        <v>5.0657735148805498E-2</v>
      </c>
      <c r="L4" s="12">
        <v>1.4867367036728654E-2</v>
      </c>
      <c r="M4" s="12">
        <v>5.7013386525601686E-2</v>
      </c>
      <c r="N4" s="12">
        <v>8.7381426080235067E-2</v>
      </c>
      <c r="O4" s="12">
        <v>0.12433818457059957</v>
      </c>
      <c r="P4" s="12">
        <v>4.0402608329615911E-2</v>
      </c>
      <c r="Q4" s="12">
        <v>5.0164279870854936E-2</v>
      </c>
      <c r="R4" s="12">
        <v>3.4094090294208859E-2</v>
      </c>
      <c r="S4" s="12">
        <v>5.7626307043227527E-2</v>
      </c>
      <c r="T4" s="12">
        <v>4.7148361430645248E-2</v>
      </c>
      <c r="U4" s="12">
        <v>3.3573894926564332E-2</v>
      </c>
      <c r="V4" s="12">
        <v>1.4712076421104161E-2</v>
      </c>
      <c r="W4" s="12">
        <v>4.2958946949601264E-2</v>
      </c>
      <c r="X4" s="12">
        <v>-8.4711488597131734E-3</v>
      </c>
      <c r="Y4" s="12">
        <v>-4.1730762570834447E-2</v>
      </c>
      <c r="Z4" s="12">
        <v>3.639051976320757E-2</v>
      </c>
      <c r="AA4" s="12">
        <v>0.10222623571332823</v>
      </c>
      <c r="AB4" s="12">
        <v>4.7211318442080255E-3</v>
      </c>
      <c r="AC4" s="12">
        <v>1.5922552918778317E-2</v>
      </c>
      <c r="AD4" s="12">
        <v>1.6159841166390989E-2</v>
      </c>
      <c r="AE4" s="12">
        <v>1.3292683884475345E-2</v>
      </c>
      <c r="AF4" s="12">
        <v>1.2860377195904701E-2</v>
      </c>
      <c r="AG4" s="12">
        <v>2.0467676584284281E-2</v>
      </c>
      <c r="AH4" s="12">
        <v>-1.4318172885898529E-2</v>
      </c>
      <c r="AI4" s="12">
        <v>1.8343842004943132E-2</v>
      </c>
      <c r="AJ4" s="12">
        <v>0.48101432597721788</v>
      </c>
      <c r="AK4" s="38">
        <v>-8.5969228447943261E-2</v>
      </c>
    </row>
    <row r="5" spans="1:37" s="18" customFormat="1" ht="12" customHeight="1">
      <c r="A5" s="15" t="s">
        <v>1</v>
      </c>
      <c r="B5" s="15" t="s">
        <v>2</v>
      </c>
      <c r="C5" s="16" t="s">
        <v>11</v>
      </c>
      <c r="D5" s="17">
        <v>5.8313583920715062E-2</v>
      </c>
      <c r="E5" s="17">
        <v>2.7128044726358571E-2</v>
      </c>
      <c r="F5" s="17">
        <v>0.16358996489324476</v>
      </c>
      <c r="G5" s="17">
        <v>6.4236632764019821E-2</v>
      </c>
      <c r="H5" s="17">
        <v>8.6839186521559822E-2</v>
      </c>
      <c r="I5" s="17">
        <v>5.9220412588514508E-2</v>
      </c>
      <c r="J5" s="17">
        <v>3.9244219736397336E-2</v>
      </c>
      <c r="K5" s="17">
        <v>8.4695460620508575E-2</v>
      </c>
      <c r="L5" s="17">
        <v>2.0295465138108343E-2</v>
      </c>
      <c r="M5" s="17">
        <v>2.0436574140421757E-2</v>
      </c>
      <c r="N5" s="17">
        <v>9.9029234559382465E-2</v>
      </c>
      <c r="O5" s="17">
        <v>1.5032562601938594E-2</v>
      </c>
      <c r="P5" s="17">
        <v>5.6751054605939941E-3</v>
      </c>
      <c r="Q5" s="17">
        <v>5.6555466232130064E-2</v>
      </c>
      <c r="R5" s="17">
        <v>2.9317500567155493E-2</v>
      </c>
      <c r="S5" s="17">
        <v>4.9903582146743335E-2</v>
      </c>
      <c r="T5" s="17">
        <v>4.1692284810623433E-2</v>
      </c>
      <c r="U5" s="17">
        <v>2.9587682548963611E-2</v>
      </c>
      <c r="V5" s="17">
        <v>2.8153115098879496E-3</v>
      </c>
      <c r="W5" s="17">
        <v>4.4060255775968407E-2</v>
      </c>
      <c r="X5" s="17">
        <v>9.9938130968518155E-2</v>
      </c>
      <c r="Y5" s="17">
        <v>-3.3102488445076489E-2</v>
      </c>
      <c r="Z5" s="17">
        <v>2.0934909016270244E-2</v>
      </c>
      <c r="AA5" s="17">
        <v>8.8049970091126237E-2</v>
      </c>
      <c r="AB5" s="17">
        <v>-1.9431217658926019E-2</v>
      </c>
      <c r="AC5" s="17">
        <v>1.7726876705242204E-2</v>
      </c>
      <c r="AD5" s="17">
        <v>2.2386020147514726E-2</v>
      </c>
      <c r="AE5" s="17">
        <v>1.6353826169361933E-2</v>
      </c>
      <c r="AF5" s="17">
        <v>1.209461710112774E-2</v>
      </c>
      <c r="AG5" s="17">
        <v>2.4179152048825855E-2</v>
      </c>
      <c r="AH5" s="17">
        <v>1.7648965151091142E-2</v>
      </c>
      <c r="AI5" s="17">
        <v>2.3852831256402345E-2</v>
      </c>
      <c r="AJ5" s="17">
        <v>0.68652139358064967</v>
      </c>
      <c r="AK5" s="39">
        <v>-0.11751179828678106</v>
      </c>
    </row>
    <row r="6" spans="1:37" s="13" customFormat="1" ht="12.5">
      <c r="A6" s="19" t="s">
        <v>29</v>
      </c>
      <c r="B6" s="19" t="s">
        <v>28</v>
      </c>
      <c r="C6" s="11" t="s">
        <v>11</v>
      </c>
      <c r="D6" s="12">
        <v>0.10925470836080495</v>
      </c>
      <c r="E6" s="12">
        <v>0.12286442644931729</v>
      </c>
      <c r="F6" s="12">
        <v>0.15539721248381669</v>
      </c>
      <c r="G6" s="12">
        <v>0.15060875141670083</v>
      </c>
      <c r="H6" s="12">
        <v>0.13934127828637127</v>
      </c>
      <c r="I6" s="12">
        <v>1.840851095340118E-2</v>
      </c>
      <c r="J6" s="12">
        <v>1.6521399327148509E-2</v>
      </c>
      <c r="K6" s="12">
        <v>1.6004350521551868E-2</v>
      </c>
      <c r="L6" s="12">
        <v>1.6519844076096895E-2</v>
      </c>
      <c r="M6" s="12">
        <v>5.9322902066826055E-2</v>
      </c>
      <c r="N6" s="12">
        <v>-3.4711935298915003E-2</v>
      </c>
      <c r="O6" s="12">
        <v>8.63631646235207E-2</v>
      </c>
      <c r="P6" s="12">
        <v>-4.3264284171632139E-2</v>
      </c>
      <c r="Q6" s="12">
        <v>-0.11052788970794958</v>
      </c>
      <c r="R6" s="12">
        <v>-9.598506123585096E-2</v>
      </c>
      <c r="S6" s="12">
        <v>-6.3289815740935167E-3</v>
      </c>
      <c r="T6" s="12">
        <v>-3.9566665892850168E-3</v>
      </c>
      <c r="U6" s="12">
        <v>5.2558549578247224E-2</v>
      </c>
      <c r="V6" s="12">
        <v>4.5655790537663499E-2</v>
      </c>
      <c r="W6" s="12">
        <v>3.7321156633164633E-2</v>
      </c>
      <c r="X6" s="12">
        <v>4.5574089772028169E-2</v>
      </c>
      <c r="Y6" s="12">
        <v>-3.6629047829969633E-2</v>
      </c>
      <c r="Z6" s="12">
        <v>3.1973270239259083E-2</v>
      </c>
      <c r="AA6" s="12">
        <v>-5.3851505165840009E-2</v>
      </c>
      <c r="AB6" s="12">
        <v>4.5926477999796572E-2</v>
      </c>
      <c r="AC6" s="12">
        <v>-6.1456277175861211E-2</v>
      </c>
      <c r="AD6" s="12">
        <v>6.848477698362801E-2</v>
      </c>
      <c r="AE6" s="12">
        <v>-8.4573597832188888E-2</v>
      </c>
      <c r="AF6" s="12">
        <v>-5.570019171931743E-3</v>
      </c>
      <c r="AG6" s="12">
        <v>0.19061806850790958</v>
      </c>
      <c r="AH6" s="12">
        <v>-0.14383441611600689</v>
      </c>
      <c r="AI6" s="12">
        <v>0.23767886391612209</v>
      </c>
      <c r="AJ6" s="12">
        <v>-0.14936523866019247</v>
      </c>
      <c r="AK6" s="38">
        <v>0.20692967301296272</v>
      </c>
    </row>
    <row r="7" spans="1:37" s="20" customFormat="1" ht="12" customHeight="1">
      <c r="A7" s="10" t="s">
        <v>6</v>
      </c>
      <c r="B7" s="10" t="s">
        <v>5</v>
      </c>
      <c r="C7" s="11" t="s">
        <v>11</v>
      </c>
      <c r="D7" s="12">
        <v>0.1378651722692687</v>
      </c>
      <c r="E7" s="12">
        <v>6.8862131493627021E-2</v>
      </c>
      <c r="F7" s="12">
        <v>6.3804648054791122E-2</v>
      </c>
      <c r="G7" s="12">
        <v>0.31916988924395212</v>
      </c>
      <c r="H7" s="12">
        <v>-0.10863814639346778</v>
      </c>
      <c r="I7" s="12">
        <v>4.1119893054759417E-2</v>
      </c>
      <c r="J7" s="12">
        <v>-1.0450548964218796E-2</v>
      </c>
      <c r="K7" s="12">
        <v>1.0391491594687758E-2</v>
      </c>
      <c r="L7" s="12">
        <v>-9.8836068921764886E-2</v>
      </c>
      <c r="M7" s="12">
        <v>0.24737758528078627</v>
      </c>
      <c r="N7" s="12">
        <v>1.5800064380462383E-2</v>
      </c>
      <c r="O7" s="12">
        <v>0.26636071550886181</v>
      </c>
      <c r="P7" s="12">
        <v>4.8796546371211733E-3</v>
      </c>
      <c r="Q7" s="12">
        <v>-0.10256185051555042</v>
      </c>
      <c r="R7" s="12">
        <v>0.24855082835550496</v>
      </c>
      <c r="S7" s="12">
        <v>-0.12638721491624086</v>
      </c>
      <c r="T7" s="12">
        <v>1.1091533190487348</v>
      </c>
      <c r="U7" s="12">
        <v>-0.15318014272071978</v>
      </c>
      <c r="V7" s="12">
        <v>-1.3179385556585052E-2</v>
      </c>
      <c r="W7" s="12">
        <v>0.12065890104610566</v>
      </c>
      <c r="X7" s="12">
        <v>7.7078297108542804E-2</v>
      </c>
      <c r="Y7" s="12">
        <v>1.1028240688096042E-2</v>
      </c>
      <c r="Z7" s="12">
        <v>-0.12989718831810332</v>
      </c>
      <c r="AA7" s="12">
        <v>-0.306103178794144</v>
      </c>
      <c r="AB7" s="12">
        <v>-9.641607261581359E-3</v>
      </c>
      <c r="AC7" s="12">
        <v>-8.6617029300409668E-2</v>
      </c>
      <c r="AD7" s="12">
        <v>1.3995232409280068E-2</v>
      </c>
      <c r="AE7" s="12">
        <v>-2.1189851508585641E-2</v>
      </c>
      <c r="AF7" s="12">
        <v>1.6688085486043388E-2</v>
      </c>
      <c r="AG7" s="12">
        <v>-8.2611513989282598E-2</v>
      </c>
      <c r="AH7" s="12">
        <v>9.1339588194309776E-2</v>
      </c>
      <c r="AI7" s="12">
        <v>0.22469150803824203</v>
      </c>
      <c r="AJ7" s="12">
        <v>-5.8141626325270264E-2</v>
      </c>
      <c r="AK7" s="38">
        <v>-0.35373718189929237</v>
      </c>
    </row>
    <row r="8" spans="1:37" s="24" customFormat="1" ht="30" customHeight="1" collapsed="1">
      <c r="A8" s="21" t="s">
        <v>15</v>
      </c>
      <c r="B8" s="21" t="s">
        <v>16</v>
      </c>
      <c r="C8" s="22" t="s">
        <v>11</v>
      </c>
      <c r="D8" s="23">
        <v>8.8719134776260422E-2</v>
      </c>
      <c r="E8" s="23">
        <v>9.0999075203358482E-2</v>
      </c>
      <c r="F8" s="23">
        <v>0.1015980144643687</v>
      </c>
      <c r="G8" s="23">
        <v>8.4813178849842463E-2</v>
      </c>
      <c r="H8" s="23">
        <v>7.0910365087366714E-2</v>
      </c>
      <c r="I8" s="23">
        <v>5.8087822877609642E-2</v>
      </c>
      <c r="J8" s="23">
        <v>1.2298314555802489E-2</v>
      </c>
      <c r="K8" s="23">
        <v>5.0141783999637958E-2</v>
      </c>
      <c r="L8" s="23">
        <v>2.8151411398775143E-2</v>
      </c>
      <c r="M8" s="23">
        <v>1.3279279729202245E-2</v>
      </c>
      <c r="N8" s="23">
        <v>3.7929349196276177E-2</v>
      </c>
      <c r="O8" s="23">
        <v>2.6106101030896653E-2</v>
      </c>
      <c r="P8" s="23">
        <v>4.4526993201110997E-2</v>
      </c>
      <c r="Q8" s="23">
        <v>3.9872443966310962E-2</v>
      </c>
      <c r="R8" s="23">
        <v>2.0531811105446154E-3</v>
      </c>
      <c r="S8" s="23">
        <v>1.6980963340459301E-2</v>
      </c>
      <c r="T8" s="23">
        <v>2.6964651738662665E-2</v>
      </c>
      <c r="U8" s="23">
        <v>4.4908207665446689E-2</v>
      </c>
      <c r="V8" s="23">
        <v>3.8553281251215786E-2</v>
      </c>
      <c r="W8" s="23">
        <v>7.2972660970621453E-2</v>
      </c>
      <c r="X8" s="23">
        <v>2.0593968801679827E-2</v>
      </c>
      <c r="Y8" s="23">
        <v>5.3559789485126017E-3</v>
      </c>
      <c r="Z8" s="23">
        <v>3.0743027136849337E-2</v>
      </c>
      <c r="AA8" s="23">
        <v>3.6965560435570498E-2</v>
      </c>
      <c r="AB8" s="23">
        <v>2.0493230500292805E-2</v>
      </c>
      <c r="AC8" s="23">
        <v>4.1763524749872549E-2</v>
      </c>
      <c r="AD8" s="23">
        <v>1.4842309528780023E-2</v>
      </c>
      <c r="AE8" s="23">
        <v>5.6346662867822759E-3</v>
      </c>
      <c r="AF8" s="23">
        <v>1.307561962742586E-2</v>
      </c>
      <c r="AG8" s="23">
        <v>3.6917324613269381E-2</v>
      </c>
      <c r="AH8" s="23">
        <v>2.750070672086598E-3</v>
      </c>
      <c r="AI8" s="23">
        <v>4.7902551037675142E-2</v>
      </c>
      <c r="AJ8" s="23">
        <v>9.970091096391738E-2</v>
      </c>
      <c r="AK8" s="40">
        <v>-1.6021443756371767E-2</v>
      </c>
    </row>
    <row r="9" spans="1:37" s="13" customFormat="1" ht="12" customHeight="1">
      <c r="A9" s="10" t="s">
        <v>9</v>
      </c>
      <c r="B9" s="10" t="s">
        <v>7</v>
      </c>
      <c r="C9" s="11" t="s">
        <v>11</v>
      </c>
      <c r="D9" s="12">
        <v>6.5939595654794639E-2</v>
      </c>
      <c r="E9" s="12">
        <v>4.8568555981925651E-2</v>
      </c>
      <c r="F9" s="12">
        <v>8.6580213232468881E-2</v>
      </c>
      <c r="G9" s="12">
        <v>0.1089513029534047</v>
      </c>
      <c r="H9" s="12">
        <v>0.12836374994316221</v>
      </c>
      <c r="I9" s="12">
        <v>0.11778010792233513</v>
      </c>
      <c r="J9" s="12">
        <v>2.1961604867506063E-2</v>
      </c>
      <c r="K9" s="12">
        <v>3.7020955080630427E-2</v>
      </c>
      <c r="L9" s="12">
        <v>4.7713329892005552E-2</v>
      </c>
      <c r="M9" s="12">
        <v>6.2850987111610662E-2</v>
      </c>
      <c r="N9" s="12">
        <v>1.7756980368064522E-2</v>
      </c>
      <c r="O9" s="12">
        <v>2.3679441380556301E-2</v>
      </c>
      <c r="P9" s="12">
        <v>2.9969928098946826E-2</v>
      </c>
      <c r="Q9" s="12">
        <v>5.8766961420375914E-2</v>
      </c>
      <c r="R9" s="12">
        <v>2.8793796363345385E-2</v>
      </c>
      <c r="S9" s="12">
        <v>6.2066370920131252E-2</v>
      </c>
      <c r="T9" s="12">
        <v>4.2897082030177058E-2</v>
      </c>
      <c r="U9" s="12">
        <v>3.088304591159809E-2</v>
      </c>
      <c r="V9" s="12">
        <v>2.0088663947349216E-2</v>
      </c>
      <c r="W9" s="12">
        <v>3.5630139491498708E-2</v>
      </c>
      <c r="X9" s="12">
        <v>1.7808109783938843E-2</v>
      </c>
      <c r="Y9" s="12">
        <v>5.0388108712481748E-2</v>
      </c>
      <c r="Z9" s="12">
        <v>2.1679863942567754E-2</v>
      </c>
      <c r="AA9" s="12">
        <v>1.3217145036751001E-2</v>
      </c>
      <c r="AB9" s="12">
        <v>2.7870943890084099E-2</v>
      </c>
      <c r="AC9" s="12">
        <v>3.3869548597504101E-2</v>
      </c>
      <c r="AD9" s="12">
        <v>2.3470572891907789E-2</v>
      </c>
      <c r="AE9" s="12">
        <v>3.2519609124349001E-2</v>
      </c>
      <c r="AF9" s="12">
        <v>2.8552135051110018E-2</v>
      </c>
      <c r="AG9" s="12">
        <v>2.1574296005530728E-2</v>
      </c>
      <c r="AH9" s="12">
        <v>1.3057047649811018E-2</v>
      </c>
      <c r="AI9" s="12">
        <v>2.9891729816868873E-2</v>
      </c>
      <c r="AJ9" s="12">
        <v>0.1060038295007429</v>
      </c>
      <c r="AK9" s="38">
        <v>1.4118023495096301E-2</v>
      </c>
    </row>
    <row r="10" spans="1:37" s="13" customFormat="1" ht="12" customHeight="1">
      <c r="A10" s="10" t="s">
        <v>3</v>
      </c>
      <c r="B10" s="10" t="s">
        <v>4</v>
      </c>
      <c r="C10" s="11" t="s">
        <v>11</v>
      </c>
      <c r="D10" s="12">
        <v>7.2817560216222474E-2</v>
      </c>
      <c r="E10" s="12">
        <v>6.3811065814503826E-2</v>
      </c>
      <c r="F10" s="12">
        <v>8.4780399761235178E-2</v>
      </c>
      <c r="G10" s="12">
        <v>0.10923067783149849</v>
      </c>
      <c r="H10" s="12">
        <v>7.0822331268886748E-2</v>
      </c>
      <c r="I10" s="12">
        <v>9.4094879901491568E-2</v>
      </c>
      <c r="J10" s="12">
        <v>2.3081564165885776E-2</v>
      </c>
      <c r="K10" s="12">
        <v>2.5181383901681058E-2</v>
      </c>
      <c r="L10" s="12">
        <v>8.3901623794564339E-2</v>
      </c>
      <c r="M10" s="12">
        <v>1.8008345620340174E-2</v>
      </c>
      <c r="N10" s="12">
        <v>4.2717536149414266E-2</v>
      </c>
      <c r="O10" s="12">
        <v>-2.9854215270989754E-3</v>
      </c>
      <c r="P10" s="12">
        <v>-1.2139083849500505E-2</v>
      </c>
      <c r="Q10" s="12">
        <v>2.309746720985667E-2</v>
      </c>
      <c r="R10" s="12">
        <v>5.41715789637413E-2</v>
      </c>
      <c r="S10" s="12">
        <v>2.3870453994089495E-2</v>
      </c>
      <c r="T10" s="12">
        <v>4.9752543396252125E-2</v>
      </c>
      <c r="U10" s="12">
        <v>7.1592866122422757E-2</v>
      </c>
      <c r="V10" s="12">
        <v>6.1322344002040133E-2</v>
      </c>
      <c r="W10" s="12">
        <v>2.9010852629285797E-2</v>
      </c>
      <c r="X10" s="12">
        <v>-7.4463614335044618E-3</v>
      </c>
      <c r="Y10" s="12">
        <v>-4.5780458935558709E-4</v>
      </c>
      <c r="Z10" s="12">
        <v>4.792699118534037E-2</v>
      </c>
      <c r="AA10" s="12">
        <v>2.7752239125481776E-2</v>
      </c>
      <c r="AB10" s="12">
        <v>7.0769723617918251E-2</v>
      </c>
      <c r="AC10" s="12">
        <v>7.073054628365336E-3</v>
      </c>
      <c r="AD10" s="12">
        <v>9.3401909801133692E-2</v>
      </c>
      <c r="AE10" s="12">
        <v>3.8450911975031837E-2</v>
      </c>
      <c r="AF10" s="12">
        <v>4.6557003154938749E-2</v>
      </c>
      <c r="AG10" s="12">
        <v>8.3604917332049111E-3</v>
      </c>
      <c r="AH10" s="12">
        <v>1.6595812509291968E-2</v>
      </c>
      <c r="AI10" s="12">
        <v>2.9243917927372649E-2</v>
      </c>
      <c r="AJ10" s="12">
        <v>4.7833440507388844E-2</v>
      </c>
      <c r="AK10" s="38">
        <v>0.12665349037748275</v>
      </c>
    </row>
    <row r="11" spans="1:37" s="13" customFormat="1" ht="12" customHeight="1">
      <c r="A11" s="10" t="s">
        <v>10</v>
      </c>
      <c r="B11" s="10" t="s">
        <v>8</v>
      </c>
      <c r="C11" s="11" t="s">
        <v>11</v>
      </c>
      <c r="D11" s="12">
        <v>7.7121012965347055E-2</v>
      </c>
      <c r="E11" s="12">
        <v>3.6228895018220304E-2</v>
      </c>
      <c r="F11" s="12">
        <v>0.17003328647540084</v>
      </c>
      <c r="G11" s="12">
        <v>0.14908560269514778</v>
      </c>
      <c r="H11" s="12">
        <v>0.15185889253559146</v>
      </c>
      <c r="I11" s="12">
        <v>-2.2526410500120502E-3</v>
      </c>
      <c r="J11" s="12">
        <v>1.6134151659776916E-2</v>
      </c>
      <c r="K11" s="12">
        <v>0.11887220151382966</v>
      </c>
      <c r="L11" s="12">
        <v>4.0052324102775233E-2</v>
      </c>
      <c r="M11" s="12">
        <v>4.6608496508454576E-2</v>
      </c>
      <c r="N11" s="12">
        <v>-4.7266201451993204E-3</v>
      </c>
      <c r="O11" s="12">
        <v>5.5676903298287186E-2</v>
      </c>
      <c r="P11" s="12">
        <v>-5.4872133719997669E-2</v>
      </c>
      <c r="Q11" s="12">
        <v>-1.7885905676337441E-2</v>
      </c>
      <c r="R11" s="12">
        <v>-2.5019253589399115E-2</v>
      </c>
      <c r="S11" s="12">
        <v>-0.20039263633273716</v>
      </c>
      <c r="T11" s="12">
        <v>0.1490198541349296</v>
      </c>
      <c r="U11" s="12">
        <v>-4.0424291184687544E-2</v>
      </c>
      <c r="V11" s="12">
        <v>-0.13172213558013926</v>
      </c>
      <c r="W11" s="12">
        <v>-0.13415777182518634</v>
      </c>
      <c r="X11" s="12">
        <v>0.13688924779671405</v>
      </c>
      <c r="Y11" s="12">
        <v>0.48325668731472837</v>
      </c>
      <c r="Z11" s="12">
        <v>0.1473373239506616</v>
      </c>
      <c r="AA11" s="12">
        <v>-7.1494814266719692E-2</v>
      </c>
      <c r="AB11" s="12">
        <v>0.32532156737771428</v>
      </c>
      <c r="AC11" s="12">
        <v>-3.7068949807312374E-2</v>
      </c>
      <c r="AD11" s="12">
        <v>-5.2071798331039212E-2</v>
      </c>
      <c r="AE11" s="12">
        <v>2.1654135868114138E-2</v>
      </c>
      <c r="AF11" s="12">
        <v>-0.18057197558978705</v>
      </c>
      <c r="AG11" s="12">
        <v>-3.2520911788938137E-2</v>
      </c>
      <c r="AH11" s="12">
        <v>0.36211133582039307</v>
      </c>
      <c r="AI11" s="12">
        <v>-0.44007571468556256</v>
      </c>
      <c r="AJ11" s="12">
        <v>-5.8749363226079081E-3</v>
      </c>
      <c r="AK11" s="38">
        <v>3.3074538054835331E-2</v>
      </c>
    </row>
    <row r="12" spans="1:37" s="24" customFormat="1" ht="30" customHeight="1" collapsed="1">
      <c r="A12" s="21" t="s">
        <v>17</v>
      </c>
      <c r="B12" s="21" t="s">
        <v>18</v>
      </c>
      <c r="C12" s="22" t="s">
        <v>11</v>
      </c>
      <c r="D12" s="23">
        <v>6.7480794263587607E-2</v>
      </c>
      <c r="E12" s="23">
        <v>4.8170576649287783E-2</v>
      </c>
      <c r="F12" s="23">
        <v>9.501158669562533E-2</v>
      </c>
      <c r="G12" s="23">
        <v>0.11335424479119564</v>
      </c>
      <c r="H12" s="23">
        <v>0.12769089035584885</v>
      </c>
      <c r="I12" s="23">
        <v>0.10265010026300216</v>
      </c>
      <c r="J12" s="23">
        <v>2.1414818312227683E-2</v>
      </c>
      <c r="K12" s="23">
        <v>4.4865846250908281E-2</v>
      </c>
      <c r="L12" s="23">
        <v>4.8797730859292371E-2</v>
      </c>
      <c r="M12" s="23">
        <v>5.8583509974267242E-2</v>
      </c>
      <c r="N12" s="23">
        <v>1.6635184881934328E-2</v>
      </c>
      <c r="O12" s="23">
        <v>2.563713572381919E-2</v>
      </c>
      <c r="P12" s="23">
        <v>1.8428320185480775E-2</v>
      </c>
      <c r="Q12" s="23">
        <v>4.9127385562205673E-2</v>
      </c>
      <c r="R12" s="23">
        <v>2.4935822304503454E-2</v>
      </c>
      <c r="S12" s="23">
        <v>3.629591425129379E-2</v>
      </c>
      <c r="T12" s="23">
        <v>5.0672013746148971E-2</v>
      </c>
      <c r="U12" s="23">
        <v>2.7498315759865052E-2</v>
      </c>
      <c r="V12" s="23">
        <v>1.142824785635433E-2</v>
      </c>
      <c r="W12" s="23">
        <v>2.4845033784490392E-2</v>
      </c>
      <c r="X12" s="23">
        <v>2.2567936697273496E-2</v>
      </c>
      <c r="Y12" s="23">
        <v>7.2572601180918989E-2</v>
      </c>
      <c r="Z12" s="23">
        <v>3.3021344847958378E-2</v>
      </c>
      <c r="AA12" s="23">
        <v>6.4652054417897922E-3</v>
      </c>
      <c r="AB12" s="23">
        <v>5.4406825662610438E-2</v>
      </c>
      <c r="AC12" s="23">
        <v>2.5162931192040473E-2</v>
      </c>
      <c r="AD12" s="23">
        <v>1.9843731175211789E-2</v>
      </c>
      <c r="AE12" s="23">
        <v>3.1878430958305101E-2</v>
      </c>
      <c r="AF12" s="23">
        <v>1.10147320059879E-2</v>
      </c>
      <c r="AG12" s="23">
        <v>1.6913062168732444E-2</v>
      </c>
      <c r="AH12" s="23">
        <v>3.7140716052585281E-2</v>
      </c>
      <c r="AI12" s="23">
        <v>-1.236929691891714E-2</v>
      </c>
      <c r="AJ12" s="23">
        <v>9.6864997236619635E-2</v>
      </c>
      <c r="AK12" s="40">
        <v>2.1350860851624857E-2</v>
      </c>
    </row>
    <row r="13" spans="1:37" s="28" customFormat="1" ht="30" customHeight="1">
      <c r="A13" s="25" t="s">
        <v>24</v>
      </c>
      <c r="B13" s="26" t="s">
        <v>23</v>
      </c>
      <c r="C13" s="27" t="s">
        <v>11</v>
      </c>
      <c r="D13" s="27">
        <v>0.16563094161492731</v>
      </c>
      <c r="E13" s="27">
        <v>0.23303698965806974</v>
      </c>
      <c r="F13" s="27">
        <v>0.12016653191279084</v>
      </c>
      <c r="G13" s="27">
        <v>6.1568617934227229E-3</v>
      </c>
      <c r="H13" s="27">
        <v>-0.10224282621871698</v>
      </c>
      <c r="I13" s="27">
        <v>-0.11261065954204781</v>
      </c>
      <c r="J13" s="27">
        <v>-3.1094129420304168E-2</v>
      </c>
      <c r="K13" s="27">
        <v>7.6614958700879351E-2</v>
      </c>
      <c r="L13" s="27">
        <v>-7.2390961260612868E-2</v>
      </c>
      <c r="M13" s="27">
        <v>-0.23616411592726713</v>
      </c>
      <c r="N13" s="27">
        <v>0.20041646220626688</v>
      </c>
      <c r="O13" s="27">
        <v>2.9136726236488459E-2</v>
      </c>
      <c r="P13" s="27">
        <v>0.21261262912754123</v>
      </c>
      <c r="Q13" s="27">
        <v>-1.0187947143324898E-2</v>
      </c>
      <c r="R13" s="27">
        <v>-0.12913726003484247</v>
      </c>
      <c r="S13" s="27">
        <v>-0.1133467012922611</v>
      </c>
      <c r="T13" s="27">
        <v>-0.15999857185316152</v>
      </c>
      <c r="U13" s="27">
        <v>0.2166421622439913</v>
      </c>
      <c r="V13" s="27">
        <v>0.26452216149103042</v>
      </c>
      <c r="W13" s="27">
        <v>0.39365972095371021</v>
      </c>
      <c r="X13" s="27">
        <v>1.0921696306477264E-2</v>
      </c>
      <c r="Y13" s="27">
        <v>-0.3277939894139969</v>
      </c>
      <c r="Z13" s="27">
        <v>1.2725230309403019E-2</v>
      </c>
      <c r="AA13" s="27">
        <v>0.28300796272029055</v>
      </c>
      <c r="AB13" s="27">
        <v>-0.19411595675217794</v>
      </c>
      <c r="AC13" s="27">
        <v>0.17921004424753403</v>
      </c>
      <c r="AD13" s="27">
        <v>-2.1157924505191116E-2</v>
      </c>
      <c r="AE13" s="27">
        <v>-0.19118069461242637</v>
      </c>
      <c r="AF13" s="27">
        <v>3.2793680033804867E-2</v>
      </c>
      <c r="AG13" s="27">
        <v>0.22427709173775293</v>
      </c>
      <c r="AH13" s="27">
        <v>-0.26479578182201835</v>
      </c>
      <c r="AI13" s="27">
        <v>0.70936028431992815</v>
      </c>
      <c r="AJ13" s="27">
        <v>0.11768305943850543</v>
      </c>
      <c r="AK13" s="41">
        <v>-0.24858033786790312</v>
      </c>
    </row>
    <row r="14" spans="1:37" s="13" customFormat="1" ht="12" customHeight="1">
      <c r="A14" s="10" t="s">
        <v>19</v>
      </c>
      <c r="B14" s="10" t="s">
        <v>20</v>
      </c>
      <c r="C14" s="11" t="s">
        <v>11</v>
      </c>
      <c r="D14" s="12">
        <v>0.44600452866371759</v>
      </c>
      <c r="E14" s="12">
        <v>0.11806506877501173</v>
      </c>
      <c r="F14" s="12">
        <v>0.11673858584119197</v>
      </c>
      <c r="G14" s="12">
        <v>0.24726732319368155</v>
      </c>
      <c r="H14" s="12">
        <v>-0.13542594037829664</v>
      </c>
      <c r="I14" s="12">
        <v>-5.267309988119763E-2</v>
      </c>
      <c r="J14" s="12">
        <v>-9.8417298933865208E-2</v>
      </c>
      <c r="K14" s="12">
        <v>4.243075936756715</v>
      </c>
      <c r="L14" s="12">
        <v>0.10809630695417481</v>
      </c>
      <c r="M14" s="12">
        <v>0.93781428996335803</v>
      </c>
      <c r="N14" s="12">
        <v>-0.32479016521067811</v>
      </c>
      <c r="O14" s="12">
        <v>1.1152846745195946</v>
      </c>
      <c r="P14" s="12">
        <v>-0.82495730937340395</v>
      </c>
      <c r="Q14" s="12">
        <v>-6.9378136538719399</v>
      </c>
      <c r="R14" s="12">
        <v>-0.24399395054496228</v>
      </c>
      <c r="S14" s="12">
        <v>1.7741594817344768</v>
      </c>
      <c r="T14" s="12">
        <v>-0.68140105193528966</v>
      </c>
      <c r="U14" s="12">
        <v>3.3928305263702221</v>
      </c>
      <c r="V14" s="12">
        <v>-0.44533559972578385</v>
      </c>
      <c r="W14" s="12">
        <v>-0.90974178510481507</v>
      </c>
      <c r="X14" s="12" t="s">
        <v>33</v>
      </c>
      <c r="Y14" s="12">
        <v>1.484080936508736</v>
      </c>
      <c r="Z14" s="12">
        <v>-0.84603111931730068</v>
      </c>
      <c r="AA14" s="12">
        <v>-2.6032478805308972</v>
      </c>
      <c r="AB14" s="12">
        <v>4.0891631481057304</v>
      </c>
      <c r="AC14" s="12">
        <v>-0.12838832925457444</v>
      </c>
      <c r="AD14" s="12">
        <v>0.34500134026902574</v>
      </c>
      <c r="AE14" s="12">
        <v>-1.0922289866742414</v>
      </c>
      <c r="AF14" s="12">
        <v>6.8990307295069373</v>
      </c>
      <c r="AG14" s="12">
        <v>1.3650420264096728</v>
      </c>
      <c r="AH14" s="12">
        <v>-1.5769638031430109</v>
      </c>
      <c r="AI14" s="12">
        <v>3.799344590645632</v>
      </c>
      <c r="AJ14" s="12">
        <v>-0.59841004880280046</v>
      </c>
      <c r="AK14" s="38">
        <v>1.1983511467821664</v>
      </c>
    </row>
    <row r="15" spans="1:37" s="13" customFormat="1" ht="12" customHeight="1">
      <c r="A15" s="10" t="s">
        <v>12</v>
      </c>
      <c r="B15" s="10" t="s">
        <v>13</v>
      </c>
      <c r="C15" s="11" t="s">
        <v>11</v>
      </c>
      <c r="D15" s="12">
        <v>-0.63890683365738954</v>
      </c>
      <c r="E15" s="12">
        <v>0.2268342337278505</v>
      </c>
      <c r="F15" s="12">
        <v>-1.6943037207593989</v>
      </c>
      <c r="G15" s="12">
        <v>1.2915586910498376</v>
      </c>
      <c r="H15" s="12">
        <v>1.4833247177119717</v>
      </c>
      <c r="I15" s="12">
        <v>-0.98482567495017348</v>
      </c>
      <c r="J15" s="12" t="s">
        <v>33</v>
      </c>
      <c r="K15" s="12">
        <v>0.20453235301396927</v>
      </c>
      <c r="L15" s="12">
        <v>3.0528163835021727</v>
      </c>
      <c r="M15" s="12">
        <v>0.34530580890061646</v>
      </c>
      <c r="N15" s="12" t="s">
        <v>33</v>
      </c>
      <c r="O15" s="12">
        <v>-0.98630788505634392</v>
      </c>
      <c r="P15" s="12" t="s">
        <v>33</v>
      </c>
      <c r="Q15" s="12">
        <v>0.98265648262465477</v>
      </c>
      <c r="R15" s="12" t="s">
        <v>33</v>
      </c>
      <c r="S15" s="12">
        <v>1.1381064031478922</v>
      </c>
      <c r="T15" s="12">
        <v>4.7215764753698632</v>
      </c>
      <c r="U15" s="12">
        <v>-0.69212499070666689</v>
      </c>
      <c r="V15" s="12">
        <v>0.16046570529910387</v>
      </c>
      <c r="W15" s="12">
        <v>1.6354996747829365</v>
      </c>
      <c r="X15" s="12">
        <v>-1.0000143953895386</v>
      </c>
      <c r="Y15" s="12" t="s">
        <v>33</v>
      </c>
      <c r="Z15" s="12">
        <v>1.0464881696692969</v>
      </c>
      <c r="AA15" s="12">
        <v>-8.2440221379657004</v>
      </c>
      <c r="AB15" s="12">
        <v>2.4390648742859522</v>
      </c>
      <c r="AC15" s="12">
        <v>-4.1282378514215123</v>
      </c>
      <c r="AD15" s="12">
        <v>0.93882864353172835</v>
      </c>
      <c r="AE15" s="12">
        <v>-5.3883374692575101</v>
      </c>
      <c r="AF15" s="12">
        <v>0.23245109656196258</v>
      </c>
      <c r="AG15" s="12">
        <v>0.71131183163588707</v>
      </c>
      <c r="AH15" s="12">
        <v>4.4031231923446841</v>
      </c>
      <c r="AI15" s="12" t="s">
        <v>33</v>
      </c>
      <c r="AJ15" s="12">
        <v>-1.0482993618368877</v>
      </c>
      <c r="AK15" s="38">
        <v>1.8263095558107552</v>
      </c>
    </row>
    <row r="16" spans="1:37" s="24" customFormat="1" ht="30" customHeight="1" thickBot="1">
      <c r="A16" s="29" t="s">
        <v>21</v>
      </c>
      <c r="B16" s="29" t="s">
        <v>22</v>
      </c>
      <c r="C16" s="30" t="s">
        <v>11</v>
      </c>
      <c r="D16" s="31">
        <v>8.5002921865009712E-2</v>
      </c>
      <c r="E16" s="31">
        <v>9.5801752542200191E-2</v>
      </c>
      <c r="F16" s="31">
        <v>9.7481768835269822E-2</v>
      </c>
      <c r="G16" s="31">
        <v>9.2339256791160729E-2</v>
      </c>
      <c r="H16" s="31">
        <v>7.5834848605100133E-2</v>
      </c>
      <c r="I16" s="31">
        <v>6.2683523633174337E-2</v>
      </c>
      <c r="J16" s="31">
        <v>5.6277829060404835E-2</v>
      </c>
      <c r="K16" s="31">
        <v>8.3017769911905251E-2</v>
      </c>
      <c r="L16" s="31">
        <v>7.7259526254088856E-2</v>
      </c>
      <c r="M16" s="31">
        <v>9.0932982595886017E-2</v>
      </c>
      <c r="N16" s="31">
        <v>9.4064426554648611E-2</v>
      </c>
      <c r="O16" s="31">
        <v>0.10326752167957781</v>
      </c>
      <c r="P16" s="31">
        <v>4.2266128396533591E-2</v>
      </c>
      <c r="Q16" s="31">
        <v>-3.0528141374156111E-2</v>
      </c>
      <c r="R16" s="31">
        <v>-5.7746026826428563E-2</v>
      </c>
      <c r="S16" s="31">
        <v>9.6700592229068447E-2</v>
      </c>
      <c r="T16" s="31">
        <v>4.5730231551480767E-2</v>
      </c>
      <c r="U16" s="31">
        <v>0.10893423501797271</v>
      </c>
      <c r="V16" s="31">
        <v>7.1375209548195609E-2</v>
      </c>
      <c r="W16" s="31">
        <v>4.4299268409784535E-2</v>
      </c>
      <c r="X16" s="31">
        <v>-0.11034177661651461</v>
      </c>
      <c r="Y16" s="31">
        <v>0.10242630615314187</v>
      </c>
      <c r="Z16" s="31">
        <v>3.6540657355216527E-2</v>
      </c>
      <c r="AA16" s="31">
        <v>1.253761571765636E-2</v>
      </c>
      <c r="AB16" s="31">
        <v>7.941395802265995E-2</v>
      </c>
      <c r="AC16" s="31">
        <v>6.3764037461777348E-2</v>
      </c>
      <c r="AD16" s="31">
        <v>7.8305988387110448E-2</v>
      </c>
      <c r="AE16" s="31">
        <v>1.2142229762362221E-2</v>
      </c>
      <c r="AF16" s="31">
        <v>4.4359054264600219E-2</v>
      </c>
      <c r="AG16" s="31">
        <v>8.2581577474933707E-2</v>
      </c>
      <c r="AH16" s="31">
        <v>-1.579308485549814E-2</v>
      </c>
      <c r="AI16" s="31">
        <v>0.14116321598584577</v>
      </c>
      <c r="AJ16" s="31">
        <v>5.7225822501533831E-2</v>
      </c>
      <c r="AK16" s="42">
        <v>8.6368551490035916E-2</v>
      </c>
    </row>
    <row r="19" spans="2:37">
      <c r="F19" s="33"/>
    </row>
    <row r="20" spans="2:37">
      <c r="F20" s="33"/>
    </row>
    <row r="21" spans="2:37">
      <c r="F21" s="33"/>
    </row>
    <row r="22" spans="2:37">
      <c r="F22" s="33"/>
    </row>
    <row r="23" spans="2:37">
      <c r="F23" s="33"/>
    </row>
    <row r="24" spans="2:37">
      <c r="F24" s="33"/>
    </row>
    <row r="25" spans="2:37">
      <c r="F25" s="33"/>
    </row>
    <row r="26" spans="2:37">
      <c r="F26" s="33"/>
    </row>
    <row r="27" spans="2:37">
      <c r="F27" s="33"/>
    </row>
    <row r="28" spans="2:37" ht="68.25" customHeight="1"/>
    <row r="29" spans="2:37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96" spans="2:36">
      <c r="B96" s="32">
        <f t="shared" ref="B96:U96" si="0">D2</f>
        <v>1988</v>
      </c>
      <c r="C96" s="32">
        <f t="shared" si="0"/>
        <v>1989</v>
      </c>
      <c r="D96" s="32">
        <f t="shared" si="0"/>
        <v>1990</v>
      </c>
      <c r="E96" s="32">
        <f t="shared" si="0"/>
        <v>1991</v>
      </c>
      <c r="F96" s="32">
        <f t="shared" si="0"/>
        <v>1992</v>
      </c>
      <c r="G96" s="32">
        <f t="shared" si="0"/>
        <v>1993</v>
      </c>
      <c r="H96" s="32">
        <f t="shared" si="0"/>
        <v>1994</v>
      </c>
      <c r="I96" s="32">
        <f t="shared" si="0"/>
        <v>1995</v>
      </c>
      <c r="J96" s="32">
        <f t="shared" si="0"/>
        <v>1996</v>
      </c>
      <c r="K96" s="32">
        <f t="shared" si="0"/>
        <v>1997</v>
      </c>
      <c r="L96" s="32">
        <f t="shared" si="0"/>
        <v>1998</v>
      </c>
      <c r="M96" s="32">
        <f t="shared" si="0"/>
        <v>1999</v>
      </c>
      <c r="N96" s="32">
        <f t="shared" si="0"/>
        <v>2000</v>
      </c>
      <c r="O96" s="32">
        <f t="shared" si="0"/>
        <v>2001</v>
      </c>
      <c r="P96" s="32">
        <f t="shared" si="0"/>
        <v>2002</v>
      </c>
      <c r="Q96" s="32">
        <f t="shared" si="0"/>
        <v>2003</v>
      </c>
      <c r="R96" s="32">
        <f t="shared" si="0"/>
        <v>2004</v>
      </c>
      <c r="S96" s="32">
        <f t="shared" si="0"/>
        <v>2005</v>
      </c>
      <c r="T96" s="32">
        <f t="shared" si="0"/>
        <v>2006</v>
      </c>
      <c r="U96" s="32">
        <f t="shared" si="0"/>
        <v>2007</v>
      </c>
      <c r="V96" s="32">
        <v>2008</v>
      </c>
      <c r="W96" s="32">
        <v>2009</v>
      </c>
      <c r="X96" s="32">
        <v>2010</v>
      </c>
      <c r="Y96" s="32">
        <v>2011</v>
      </c>
      <c r="Z96" s="32">
        <v>2012</v>
      </c>
      <c r="AA96" s="32">
        <v>2013</v>
      </c>
      <c r="AB96" s="32">
        <v>2014</v>
      </c>
      <c r="AC96" s="32">
        <v>2015</v>
      </c>
      <c r="AD96" s="32">
        <v>2016</v>
      </c>
      <c r="AE96" s="32">
        <v>2017</v>
      </c>
      <c r="AF96" s="32">
        <v>2018</v>
      </c>
      <c r="AG96" s="32">
        <v>2019</v>
      </c>
      <c r="AH96" s="32">
        <v>2020</v>
      </c>
      <c r="AI96" s="32">
        <v>2021</v>
      </c>
      <c r="AJ96" s="32"/>
    </row>
    <row r="97" spans="1:36">
      <c r="A97" s="32" t="s">
        <v>30</v>
      </c>
      <c r="B97" s="35">
        <f t="shared" ref="B97:AI97" si="1">D8</f>
        <v>8.8719134776260422E-2</v>
      </c>
      <c r="C97" s="35">
        <f t="shared" si="1"/>
        <v>9.0999075203358482E-2</v>
      </c>
      <c r="D97" s="35">
        <f t="shared" si="1"/>
        <v>0.1015980144643687</v>
      </c>
      <c r="E97" s="35">
        <f t="shared" si="1"/>
        <v>8.4813178849842463E-2</v>
      </c>
      <c r="F97" s="35">
        <f t="shared" si="1"/>
        <v>7.0910365087366714E-2</v>
      </c>
      <c r="G97" s="35">
        <f t="shared" si="1"/>
        <v>5.8087822877609642E-2</v>
      </c>
      <c r="H97" s="35">
        <f t="shared" si="1"/>
        <v>1.2298314555802489E-2</v>
      </c>
      <c r="I97" s="35">
        <f t="shared" si="1"/>
        <v>5.0141783999637958E-2</v>
      </c>
      <c r="J97" s="35">
        <f t="shared" si="1"/>
        <v>2.8151411398775143E-2</v>
      </c>
      <c r="K97" s="35">
        <f t="shared" si="1"/>
        <v>1.3279279729202245E-2</v>
      </c>
      <c r="L97" s="35">
        <f t="shared" si="1"/>
        <v>3.7929349196276177E-2</v>
      </c>
      <c r="M97" s="35">
        <f t="shared" si="1"/>
        <v>2.6106101030896653E-2</v>
      </c>
      <c r="N97" s="35">
        <f t="shared" si="1"/>
        <v>4.4526993201110997E-2</v>
      </c>
      <c r="O97" s="35">
        <f t="shared" si="1"/>
        <v>3.9872443966310962E-2</v>
      </c>
      <c r="P97" s="35">
        <f t="shared" si="1"/>
        <v>2.0531811105446154E-3</v>
      </c>
      <c r="Q97" s="35">
        <f t="shared" si="1"/>
        <v>1.6980963340459301E-2</v>
      </c>
      <c r="R97" s="35">
        <f t="shared" si="1"/>
        <v>2.6964651738662665E-2</v>
      </c>
      <c r="S97" s="35">
        <f t="shared" si="1"/>
        <v>4.4908207665446689E-2</v>
      </c>
      <c r="T97" s="35">
        <f t="shared" si="1"/>
        <v>3.8553281251215786E-2</v>
      </c>
      <c r="U97" s="35">
        <f t="shared" si="1"/>
        <v>7.2972660970621453E-2</v>
      </c>
      <c r="V97" s="35">
        <f t="shared" si="1"/>
        <v>2.0593968801679827E-2</v>
      </c>
      <c r="W97" s="35">
        <f t="shared" si="1"/>
        <v>5.3559789485126017E-3</v>
      </c>
      <c r="X97" s="35">
        <f t="shared" si="1"/>
        <v>3.0743027136849337E-2</v>
      </c>
      <c r="Y97" s="35">
        <f t="shared" si="1"/>
        <v>3.6965560435570498E-2</v>
      </c>
      <c r="Z97" s="35">
        <f t="shared" si="1"/>
        <v>2.0493230500292805E-2</v>
      </c>
      <c r="AA97" s="35">
        <f t="shared" si="1"/>
        <v>4.1763524749872549E-2</v>
      </c>
      <c r="AB97" s="35">
        <f t="shared" si="1"/>
        <v>1.4842309528780023E-2</v>
      </c>
      <c r="AC97" s="35">
        <f t="shared" si="1"/>
        <v>5.6346662867822759E-3</v>
      </c>
      <c r="AD97" s="35">
        <f t="shared" si="1"/>
        <v>1.307561962742586E-2</v>
      </c>
      <c r="AE97" s="35">
        <f t="shared" si="1"/>
        <v>3.6917324613269381E-2</v>
      </c>
      <c r="AF97" s="35">
        <f t="shared" si="1"/>
        <v>2.750070672086598E-3</v>
      </c>
      <c r="AG97" s="35">
        <f t="shared" si="1"/>
        <v>4.7902551037675142E-2</v>
      </c>
      <c r="AH97" s="35">
        <f t="shared" si="1"/>
        <v>9.970091096391738E-2</v>
      </c>
      <c r="AI97" s="35">
        <f t="shared" si="1"/>
        <v>-1.6021443756371767E-2</v>
      </c>
      <c r="AJ97" s="35"/>
    </row>
    <row r="98" spans="1:36">
      <c r="A98" s="32" t="s">
        <v>31</v>
      </c>
      <c r="B98" s="35">
        <f t="shared" ref="B98:AI98" si="2">D12</f>
        <v>6.7480794263587607E-2</v>
      </c>
      <c r="C98" s="35">
        <f t="shared" si="2"/>
        <v>4.8170576649287783E-2</v>
      </c>
      <c r="D98" s="35">
        <f t="shared" si="2"/>
        <v>9.501158669562533E-2</v>
      </c>
      <c r="E98" s="35">
        <f t="shared" si="2"/>
        <v>0.11335424479119564</v>
      </c>
      <c r="F98" s="35">
        <f t="shared" si="2"/>
        <v>0.12769089035584885</v>
      </c>
      <c r="G98" s="35">
        <f t="shared" si="2"/>
        <v>0.10265010026300216</v>
      </c>
      <c r="H98" s="35">
        <f t="shared" si="2"/>
        <v>2.1414818312227683E-2</v>
      </c>
      <c r="I98" s="35">
        <f t="shared" si="2"/>
        <v>4.4865846250908281E-2</v>
      </c>
      <c r="J98" s="35">
        <f t="shared" si="2"/>
        <v>4.8797730859292371E-2</v>
      </c>
      <c r="K98" s="35">
        <f t="shared" si="2"/>
        <v>5.8583509974267242E-2</v>
      </c>
      <c r="L98" s="35">
        <f t="shared" si="2"/>
        <v>1.6635184881934328E-2</v>
      </c>
      <c r="M98" s="35">
        <f t="shared" si="2"/>
        <v>2.563713572381919E-2</v>
      </c>
      <c r="N98" s="35">
        <f t="shared" si="2"/>
        <v>1.8428320185480775E-2</v>
      </c>
      <c r="O98" s="35">
        <f t="shared" si="2"/>
        <v>4.9127385562205673E-2</v>
      </c>
      <c r="P98" s="35">
        <f t="shared" si="2"/>
        <v>2.4935822304503454E-2</v>
      </c>
      <c r="Q98" s="35">
        <f t="shared" si="2"/>
        <v>3.629591425129379E-2</v>
      </c>
      <c r="R98" s="35">
        <f t="shared" si="2"/>
        <v>5.0672013746148971E-2</v>
      </c>
      <c r="S98" s="35">
        <f t="shared" si="2"/>
        <v>2.7498315759865052E-2</v>
      </c>
      <c r="T98" s="35">
        <f t="shared" si="2"/>
        <v>1.142824785635433E-2</v>
      </c>
      <c r="U98" s="35">
        <f t="shared" si="2"/>
        <v>2.4845033784490392E-2</v>
      </c>
      <c r="V98" s="35">
        <f t="shared" si="2"/>
        <v>2.2567936697273496E-2</v>
      </c>
      <c r="W98" s="35">
        <f t="shared" si="2"/>
        <v>7.2572601180918989E-2</v>
      </c>
      <c r="X98" s="35">
        <f t="shared" si="2"/>
        <v>3.3021344847958378E-2</v>
      </c>
      <c r="Y98" s="35">
        <f t="shared" si="2"/>
        <v>6.4652054417897922E-3</v>
      </c>
      <c r="Z98" s="35">
        <f t="shared" si="2"/>
        <v>5.4406825662610438E-2</v>
      </c>
      <c r="AA98" s="35">
        <f t="shared" si="2"/>
        <v>2.5162931192040473E-2</v>
      </c>
      <c r="AB98" s="35">
        <f t="shared" si="2"/>
        <v>1.9843731175211789E-2</v>
      </c>
      <c r="AC98" s="35">
        <f t="shared" si="2"/>
        <v>3.1878430958305101E-2</v>
      </c>
      <c r="AD98" s="35">
        <f t="shared" si="2"/>
        <v>1.10147320059879E-2</v>
      </c>
      <c r="AE98" s="35">
        <f t="shared" si="2"/>
        <v>1.6913062168732444E-2</v>
      </c>
      <c r="AF98" s="35">
        <f t="shared" si="2"/>
        <v>3.7140716052585281E-2</v>
      </c>
      <c r="AG98" s="35">
        <f t="shared" si="2"/>
        <v>-1.236929691891714E-2</v>
      </c>
      <c r="AH98" s="35">
        <f t="shared" si="2"/>
        <v>9.6864997236619635E-2</v>
      </c>
      <c r="AI98" s="35">
        <f t="shared" si="2"/>
        <v>2.1350860851624857E-2</v>
      </c>
      <c r="AJ98" s="35"/>
    </row>
    <row r="99" spans="1:36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</row>
    <row r="100" spans="1:36" ht="25">
      <c r="A100" s="37" t="s">
        <v>34</v>
      </c>
      <c r="B100" s="35">
        <v>3.2895844834526455E-2</v>
      </c>
      <c r="C100" s="35">
        <f>B100</f>
        <v>3.2895844834526455E-2</v>
      </c>
      <c r="D100" s="35">
        <f t="shared" ref="D100:AI100" si="3">C100</f>
        <v>3.2895844834526455E-2</v>
      </c>
      <c r="E100" s="35">
        <f t="shared" si="3"/>
        <v>3.2895844834526455E-2</v>
      </c>
      <c r="F100" s="35">
        <f t="shared" si="3"/>
        <v>3.2895844834526455E-2</v>
      </c>
      <c r="G100" s="35">
        <f t="shared" si="3"/>
        <v>3.2895844834526455E-2</v>
      </c>
      <c r="H100" s="35">
        <f t="shared" si="3"/>
        <v>3.2895844834526455E-2</v>
      </c>
      <c r="I100" s="35">
        <f t="shared" si="3"/>
        <v>3.2895844834526455E-2</v>
      </c>
      <c r="J100" s="35">
        <f t="shared" si="3"/>
        <v>3.2895844834526455E-2</v>
      </c>
      <c r="K100" s="35">
        <f t="shared" si="3"/>
        <v>3.2895844834526455E-2</v>
      </c>
      <c r="L100" s="35">
        <f t="shared" si="3"/>
        <v>3.2895844834526455E-2</v>
      </c>
      <c r="M100" s="35">
        <f t="shared" si="3"/>
        <v>3.2895844834526455E-2</v>
      </c>
      <c r="N100" s="35">
        <f t="shared" si="3"/>
        <v>3.2895844834526455E-2</v>
      </c>
      <c r="O100" s="35">
        <f t="shared" si="3"/>
        <v>3.2895844834526455E-2</v>
      </c>
      <c r="P100" s="35">
        <f t="shared" si="3"/>
        <v>3.2895844834526455E-2</v>
      </c>
      <c r="Q100" s="35">
        <f t="shared" si="3"/>
        <v>3.2895844834526455E-2</v>
      </c>
      <c r="R100" s="35">
        <f t="shared" si="3"/>
        <v>3.2895844834526455E-2</v>
      </c>
      <c r="S100" s="35">
        <f t="shared" si="3"/>
        <v>3.2895844834526455E-2</v>
      </c>
      <c r="T100" s="35">
        <f t="shared" si="3"/>
        <v>3.2895844834526455E-2</v>
      </c>
      <c r="U100" s="35">
        <f t="shared" si="3"/>
        <v>3.2895844834526455E-2</v>
      </c>
      <c r="V100" s="35">
        <f t="shared" si="3"/>
        <v>3.2895844834526455E-2</v>
      </c>
      <c r="W100" s="35">
        <f t="shared" si="3"/>
        <v>3.2895844834526455E-2</v>
      </c>
      <c r="X100" s="35">
        <f t="shared" si="3"/>
        <v>3.2895844834526455E-2</v>
      </c>
      <c r="Y100" s="35">
        <f t="shared" si="3"/>
        <v>3.2895844834526455E-2</v>
      </c>
      <c r="Z100" s="35">
        <f t="shared" si="3"/>
        <v>3.2895844834526455E-2</v>
      </c>
      <c r="AA100" s="35">
        <f t="shared" si="3"/>
        <v>3.2895844834526455E-2</v>
      </c>
      <c r="AB100" s="35">
        <f t="shared" si="3"/>
        <v>3.2895844834526455E-2</v>
      </c>
      <c r="AC100" s="35">
        <f t="shared" si="3"/>
        <v>3.2895844834526455E-2</v>
      </c>
      <c r="AD100" s="35">
        <f t="shared" si="3"/>
        <v>3.2895844834526455E-2</v>
      </c>
      <c r="AE100" s="35">
        <f t="shared" si="3"/>
        <v>3.2895844834526455E-2</v>
      </c>
      <c r="AF100" s="35">
        <f t="shared" si="3"/>
        <v>3.2895844834526455E-2</v>
      </c>
      <c r="AG100" s="35">
        <f t="shared" si="3"/>
        <v>3.2895844834526455E-2</v>
      </c>
      <c r="AH100" s="35">
        <f t="shared" si="3"/>
        <v>3.2895844834526455E-2</v>
      </c>
      <c r="AI100" s="35">
        <f t="shared" si="3"/>
        <v>3.2895844834526455E-2</v>
      </c>
      <c r="AJ100" s="35"/>
    </row>
    <row r="101" spans="1:36" ht="25">
      <c r="A101" s="37" t="s">
        <v>35</v>
      </c>
      <c r="B101" s="35">
        <v>3.9508717747794853E-2</v>
      </c>
      <c r="C101" s="35">
        <f>B101</f>
        <v>3.9508717747794853E-2</v>
      </c>
      <c r="D101" s="35">
        <f t="shared" ref="D101:AI101" si="4">C101</f>
        <v>3.9508717747794853E-2</v>
      </c>
      <c r="E101" s="35">
        <f t="shared" si="4"/>
        <v>3.9508717747794853E-2</v>
      </c>
      <c r="F101" s="35">
        <f t="shared" si="4"/>
        <v>3.9508717747794853E-2</v>
      </c>
      <c r="G101" s="35">
        <f t="shared" si="4"/>
        <v>3.9508717747794853E-2</v>
      </c>
      <c r="H101" s="35">
        <f t="shared" si="4"/>
        <v>3.9508717747794853E-2</v>
      </c>
      <c r="I101" s="35">
        <f t="shared" si="4"/>
        <v>3.9508717747794853E-2</v>
      </c>
      <c r="J101" s="35">
        <f t="shared" si="4"/>
        <v>3.9508717747794853E-2</v>
      </c>
      <c r="K101" s="35">
        <f t="shared" si="4"/>
        <v>3.9508717747794853E-2</v>
      </c>
      <c r="L101" s="35">
        <f t="shared" si="4"/>
        <v>3.9508717747794853E-2</v>
      </c>
      <c r="M101" s="35">
        <f t="shared" si="4"/>
        <v>3.9508717747794853E-2</v>
      </c>
      <c r="N101" s="35">
        <f t="shared" si="4"/>
        <v>3.9508717747794853E-2</v>
      </c>
      <c r="O101" s="35">
        <f t="shared" si="4"/>
        <v>3.9508717747794853E-2</v>
      </c>
      <c r="P101" s="35">
        <f t="shared" si="4"/>
        <v>3.9508717747794853E-2</v>
      </c>
      <c r="Q101" s="35">
        <f t="shared" si="4"/>
        <v>3.9508717747794853E-2</v>
      </c>
      <c r="R101" s="35">
        <f t="shared" si="4"/>
        <v>3.9508717747794853E-2</v>
      </c>
      <c r="S101" s="35">
        <f t="shared" si="4"/>
        <v>3.9508717747794853E-2</v>
      </c>
      <c r="T101" s="35">
        <f t="shared" si="4"/>
        <v>3.9508717747794853E-2</v>
      </c>
      <c r="U101" s="35">
        <f t="shared" si="4"/>
        <v>3.9508717747794853E-2</v>
      </c>
      <c r="V101" s="35">
        <f t="shared" si="4"/>
        <v>3.9508717747794853E-2</v>
      </c>
      <c r="W101" s="35">
        <f t="shared" si="4"/>
        <v>3.9508717747794853E-2</v>
      </c>
      <c r="X101" s="35">
        <f t="shared" si="4"/>
        <v>3.9508717747794853E-2</v>
      </c>
      <c r="Y101" s="35">
        <f t="shared" si="4"/>
        <v>3.9508717747794853E-2</v>
      </c>
      <c r="Z101" s="35">
        <f t="shared" si="4"/>
        <v>3.9508717747794853E-2</v>
      </c>
      <c r="AA101" s="35">
        <f t="shared" si="4"/>
        <v>3.9508717747794853E-2</v>
      </c>
      <c r="AB101" s="35">
        <f t="shared" si="4"/>
        <v>3.9508717747794853E-2</v>
      </c>
      <c r="AC101" s="35">
        <f t="shared" si="4"/>
        <v>3.9508717747794853E-2</v>
      </c>
      <c r="AD101" s="35">
        <f t="shared" si="4"/>
        <v>3.9508717747794853E-2</v>
      </c>
      <c r="AE101" s="35">
        <f t="shared" si="4"/>
        <v>3.9508717747794853E-2</v>
      </c>
      <c r="AF101" s="35">
        <f t="shared" si="4"/>
        <v>3.9508717747794853E-2</v>
      </c>
      <c r="AG101" s="35">
        <f t="shared" si="4"/>
        <v>3.9508717747794853E-2</v>
      </c>
      <c r="AH101" s="35">
        <f t="shared" si="4"/>
        <v>3.9508717747794853E-2</v>
      </c>
      <c r="AI101" s="35">
        <f t="shared" si="4"/>
        <v>3.9508717747794853E-2</v>
      </c>
      <c r="AJ101" s="35"/>
    </row>
    <row r="103" spans="1:36">
      <c r="B103" s="35"/>
    </row>
    <row r="104" spans="1:36">
      <c r="B104" s="35"/>
    </row>
  </sheetData>
  <phoneticPr fontId="0" type="noConversion"/>
  <pageMargins left="0.19685039370078741" right="0.19685039370078741" top="0.15748031496062992" bottom="0.35433070866141736" header="0.15748031496062992" footer="0.19685039370078741"/>
  <pageSetup paperSize="9" scale="67" orientation="landscape" r:id="rId1"/>
  <headerFooter alignWithMargins="0">
    <oddFooter>&amp;LStatistique des assurances sociales suisse 2003, OFAS, Schweizerische Sozialversicherungsstatistik, BSV&amp;R&amp;A, 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GRSV_CGAS_7</vt:lpstr>
      <vt:lpstr>GRSV_CGAS_7!Druckbereich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Haas Sybille BSV</cp:lastModifiedBy>
  <cp:lastPrinted>2020-04-07T06:41:31Z</cp:lastPrinted>
  <dcterms:created xsi:type="dcterms:W3CDTF">2004-06-30T15:04:29Z</dcterms:created>
  <dcterms:modified xsi:type="dcterms:W3CDTF">2023-11-27T06:52:31Z</dcterms:modified>
</cp:coreProperties>
</file>